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19200" windowHeight="12045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30" i="3" l="1"/>
  <c r="H21" i="3" l="1"/>
  <c r="H25" i="3" l="1"/>
  <c r="H15" i="3" l="1"/>
  <c r="H16" i="3"/>
  <c r="H13" i="3"/>
  <c r="H12" i="3" l="1"/>
  <c r="H14" i="3"/>
  <c r="H17" i="3"/>
  <c r="H18" i="3"/>
  <c r="H19" i="3"/>
  <c r="H20" i="3"/>
  <c r="H22" i="3"/>
  <c r="H23" i="3"/>
  <c r="H24" i="3"/>
  <c r="H26" i="3"/>
  <c r="H27" i="3"/>
  <c r="H28" i="3"/>
  <c r="H29" i="3"/>
  <c r="I25" i="1"/>
  <c r="H11" i="3"/>
  <c r="D5" i="3"/>
  <c r="D7" i="4"/>
  <c r="B4" i="3"/>
  <c r="E8" i="3"/>
  <c r="B1" i="3"/>
  <c r="H11" i="1"/>
</calcChain>
</file>

<file path=xl/sharedStrings.xml><?xml version="1.0" encoding="utf-8"?>
<sst xmlns="http://schemas.openxmlformats.org/spreadsheetml/2006/main" count="169" uniqueCount="151">
  <si>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</si>
  <si>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</si>
  <si>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</si>
  <si>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</si>
  <si>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</si>
  <si>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</si>
  <si>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</si>
  <si>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</si>
  <si>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</si>
  <si>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</si>
  <si>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</si>
  <si>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</si>
  <si>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</si>
  <si>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</si>
  <si>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</si>
  <si>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</si>
  <si>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</si>
  <si>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</si>
  <si>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</si>
  <si>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</si>
  <si>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</si>
  <si>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</si>
  <si>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</si>
  <si>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</si>
  <si>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</si>
  <si>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</si>
  <si>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</si>
  <si>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</si>
  <si>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</si>
  <si>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</si>
  <si>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</si>
  <si>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</si>
  <si>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</si>
  <si>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</si>
  <si>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</si>
  <si>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</si>
  <si>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</si>
  <si>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</si>
  <si>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</si>
  <si>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</si>
  <si>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</si>
  <si>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</si>
  <si>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</si>
  <si>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</si>
  <si>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</si>
  <si>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</si>
  <si>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</si>
  <si>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</si>
  <si>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</si>
  <si>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</si>
  <si>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</si>
  <si>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</si>
  <si>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</si>
  <si>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</si>
  <si>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</si>
  <si>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</si>
  <si>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</si>
  <si>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</si>
  <si>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</si>
  <si>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</si>
  <si>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</si>
  <si>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</si>
  <si>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</si>
  <si>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</si>
  <si>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</si>
  <si>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</si>
  <si>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</si>
  <si>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</si>
  <si>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</si>
  <si>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</si>
  <si>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</si>
  <si>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</si>
  <si>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</si>
  <si>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</si>
  <si>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</si>
  <si>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</si>
  <si>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Anderson, Christopher Ryan</t>
  </si>
  <si>
    <t>Melton, Traci Lin</t>
  </si>
  <si>
    <t>Payton, Denise Alexandria</t>
  </si>
  <si>
    <t>Sanders, Tara R</t>
  </si>
  <si>
    <t>Schubert, Lisa Ann Marie</t>
  </si>
  <si>
    <t>UHDS Arn Bistro</t>
  </si>
  <si>
    <t>C51480</t>
  </si>
  <si>
    <t>MHD153</t>
  </si>
  <si>
    <t>UHDS Arn Production</t>
  </si>
  <si>
    <t>C51481</t>
  </si>
  <si>
    <t>MHD151</t>
  </si>
  <si>
    <t>UHDS Bings Cafe</t>
  </si>
  <si>
    <t>C51482</t>
  </si>
  <si>
    <t>MHD076</t>
  </si>
  <si>
    <t>UHDS CAT Bartender</t>
  </si>
  <si>
    <t>C51483</t>
  </si>
  <si>
    <t>MHD154</t>
  </si>
  <si>
    <t>UHDS CAT Lead</t>
  </si>
  <si>
    <t>C51484</t>
  </si>
  <si>
    <t>UHDS CAT Office Asst</t>
  </si>
  <si>
    <t>C51485</t>
  </si>
  <si>
    <t>UHDS CAT Server</t>
  </si>
  <si>
    <t>C51486</t>
  </si>
  <si>
    <t>UHDS Dining Admin</t>
  </si>
  <si>
    <t>C51487</t>
  </si>
  <si>
    <t>MHD156</t>
  </si>
  <si>
    <t>UHDS Food2You</t>
  </si>
  <si>
    <t>C51488</t>
  </si>
  <si>
    <t>MHD143</t>
  </si>
  <si>
    <t>UHDS McN Production</t>
  </si>
  <si>
    <t>C51489</t>
  </si>
  <si>
    <t>MHD136</t>
  </si>
  <si>
    <t>UHDS MPW Utility</t>
  </si>
  <si>
    <t>C51490</t>
  </si>
  <si>
    <t>UHDS Nutrition Assistant</t>
  </si>
  <si>
    <t>C52325</t>
  </si>
  <si>
    <t>UHDS PC Cascadia Mkt</t>
  </si>
  <si>
    <t>C51491</t>
  </si>
  <si>
    <t>MHD093</t>
  </si>
  <si>
    <t>UHDS PC Peets</t>
  </si>
  <si>
    <t>C51492</t>
  </si>
  <si>
    <t>MHD092</t>
  </si>
  <si>
    <t>160659 MHD - Dining Centers</t>
  </si>
  <si>
    <t>OSU</t>
  </si>
  <si>
    <t>Corvallis</t>
  </si>
  <si>
    <t>Cleared for Work:</t>
  </si>
  <si>
    <t>(If other than Budget Authority)</t>
  </si>
  <si>
    <t>Marcia Ward</t>
  </si>
  <si>
    <t>Dwire, Laurie</t>
  </si>
  <si>
    <t>Reimer, Christina</t>
  </si>
  <si>
    <t>Tulloss, Elizabeth</t>
  </si>
  <si>
    <t>Supervisor ID</t>
  </si>
  <si>
    <t>CHC (Y/N)</t>
  </si>
  <si>
    <t>DMV (Y/N)</t>
  </si>
  <si>
    <t>C52551</t>
  </si>
  <si>
    <t>Farris, Victoria Ruth</t>
  </si>
  <si>
    <t>P02557SE</t>
  </si>
  <si>
    <t>Hurlbutt, Joyce Z</t>
  </si>
  <si>
    <t>UHDS Arn Training Assistant</t>
  </si>
  <si>
    <t>UHDS Bings Training Assistant</t>
  </si>
  <si>
    <t>UHDS Cascadia Training Assist</t>
  </si>
  <si>
    <t>C52501</t>
  </si>
  <si>
    <t>C52500</t>
  </si>
  <si>
    <t>C52502</t>
  </si>
  <si>
    <t>Beeler, Eric</t>
  </si>
  <si>
    <t>UHDS CAT Training Assistant</t>
  </si>
  <si>
    <t>C52505</t>
  </si>
  <si>
    <t>CdeBaca, Ryan C</t>
  </si>
  <si>
    <t>Collins, Khalid Taijah</t>
  </si>
  <si>
    <t>UHDS MCN Training Assistant</t>
  </si>
  <si>
    <t>UHDS MPW Training Assistant</t>
  </si>
  <si>
    <t>C52499</t>
  </si>
  <si>
    <t>Ahlvin, Katy</t>
  </si>
  <si>
    <t>Curts, Bryon</t>
  </si>
  <si>
    <t>Rev 2/14/2018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</si>
</sst>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1"/>
      <color indexed="8"/>
      <name val="Calibri"/>
      <family val="2"/>
    </font>
    <font>
      <sz val="11"/>
      <color indexed="8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17" fillId="0" borderId="0"/>
  </cellStyleXfs>
  <cellXfs count="144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2" applyFont="1" applyFill="1" applyBorder="1" applyAlignment="1">
      <alignment wrapText="1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28" fillId="0" borderId="0" xfId="11" applyFont="1" applyFill="1" applyBorder="1" applyAlignment="1">
      <alignment wrapText="1"/>
    </xf>
    <xf numFmtId="0" fontId="18" fillId="0" borderId="23" xfId="5" applyNumberFormat="1" applyBorder="1"/>
    <xf numFmtId="0" fontId="18" fillId="0" borderId="25" xfId="5" applyNumberFormat="1" applyBorder="1"/>
    <xf numFmtId="0" fontId="18" fillId="0" borderId="0" xfId="5" applyNumberFormat="1" applyBorder="1"/>
    <xf numFmtId="0" fontId="18" fillId="0" borderId="0" xfId="5" applyBorder="1"/>
    <xf numFmtId="0" fontId="18" fillId="0" borderId="26" xfId="5" applyNumberFormat="1" applyBorder="1"/>
    <xf numFmtId="0" fontId="19" fillId="0" borderId="0" xfId="11" applyFont="1" applyFill="1" applyBorder="1" applyAlignment="1">
      <alignment wrapText="1"/>
    </xf>
    <xf numFmtId="0" fontId="18" fillId="0" borderId="10" xfId="5" applyNumberFormat="1" applyBorder="1"/>
    <xf numFmtId="0" fontId="29" fillId="0" borderId="0" xfId="11" applyFont="1" applyFill="1" applyBorder="1" applyAlignment="1">
      <alignment wrapText="1"/>
    </xf>
    <xf numFmtId="0" fontId="0" fillId="0" borderId="0" xfId="0" applyBorder="1"/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11" fillId="0" borderId="13" xfId="0" applyFont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3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1"/>
    <cellStyle name="Normal_Sheet2" xfId="12"/>
    <cellStyle name="Normal_Supervisors" xfId="9"/>
  </cellStyles>
  <dxfs count="29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30" totalsRowShown="0" headerRowDxfId="28" headerRowBorderDxfId="27" tableBorderDxfId="26" totalsRowBorderDxfId="25">
  <tableColumns count="7">
    <tableColumn id="1" name="Position Title" dataDxfId="24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3" dataCellStyle="Normal_Sheet1"/>
    <tableColumn id="7" name="Combined" dataDxfId="22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25" totalsRowShown="0" headerRowDxfId="21" headerRowBorderDxfId="20" tableBorderDxfId="19" totalsRowBorderDxfId="18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6"/>
    </row>
    <row r="2" spans="1:40" ht="24.75" customHeight="1" x14ac:dyDescent="0.25">
      <c r="A2" s="6"/>
      <c r="B2" s="116" t="s">
        <v>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7"/>
    </row>
    <row r="3" spans="1:40" ht="12.75" customHeight="1" x14ac:dyDescent="0.25">
      <c r="A3" s="6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9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0">
        <f ca="1">NOW()</f>
        <v>43145.564900925929</v>
      </c>
      <c r="I11" s="111"/>
      <c r="J11" s="111"/>
      <c r="K11" s="111"/>
      <c r="L11" s="111"/>
      <c r="M11" s="111"/>
      <c r="N11" s="112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107"/>
      <c r="I13" s="108"/>
      <c r="J13" s="108"/>
      <c r="K13" s="108"/>
      <c r="L13" s="108"/>
      <c r="M13" s="108"/>
      <c r="N13" s="109"/>
      <c r="O13" s="15"/>
      <c r="P13" s="4" t="s">
        <v>6</v>
      </c>
      <c r="Q13" s="14"/>
      <c r="R13" s="14"/>
      <c r="S13" s="14"/>
      <c r="T13" s="14"/>
      <c r="U13" s="107"/>
      <c r="V13" s="108"/>
      <c r="W13" s="108"/>
      <c r="X13" s="108"/>
      <c r="Y13" s="108"/>
      <c r="Z13" s="108"/>
      <c r="AA13" s="109"/>
      <c r="AB13" s="15"/>
      <c r="AC13" s="13" t="s">
        <v>2</v>
      </c>
      <c r="AD13" s="13"/>
      <c r="AE13" s="13"/>
      <c r="AF13" s="4"/>
      <c r="AG13" s="120"/>
      <c r="AH13" s="121"/>
      <c r="AI13" s="121"/>
      <c r="AJ13" s="121"/>
      <c r="AK13" s="121"/>
      <c r="AL13" s="122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13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02" t="s">
        <v>60</v>
      </c>
      <c r="J19" s="103"/>
      <c r="K19" s="103"/>
      <c r="L19" s="103"/>
      <c r="M19" s="103"/>
      <c r="N19" s="103"/>
      <c r="O19" s="103"/>
      <c r="P19" s="103"/>
      <c r="Q19" s="103"/>
      <c r="R19" s="103"/>
      <c r="S19" s="104"/>
      <c r="T19" s="4"/>
      <c r="U19" s="4" t="s">
        <v>59</v>
      </c>
      <c r="V19" s="4"/>
      <c r="W19" s="4"/>
      <c r="X19" s="4"/>
      <c r="Y19" s="4"/>
      <c r="AA19" s="99" t="s">
        <v>60</v>
      </c>
      <c r="AB19" s="100"/>
      <c r="AC19" s="100"/>
      <c r="AD19" s="100"/>
      <c r="AE19" s="101"/>
      <c r="AF19" s="14"/>
      <c r="AH19" s="4" t="s">
        <v>63</v>
      </c>
      <c r="AI19" s="4"/>
      <c r="AJ19" s="4"/>
      <c r="AK19" s="97" t="s">
        <v>67</v>
      </c>
      <c r="AL19" s="9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107"/>
      <c r="J21" s="108"/>
      <c r="K21" s="108"/>
      <c r="L21" s="108"/>
      <c r="M21" s="108"/>
      <c r="N21" s="108"/>
      <c r="O21" s="108"/>
      <c r="P21" s="108"/>
      <c r="Q21" s="108"/>
      <c r="R21" s="108"/>
      <c r="S21" s="109"/>
      <c r="T21" s="4"/>
      <c r="U21" s="13" t="s">
        <v>62</v>
      </c>
      <c r="W21" s="13"/>
      <c r="X21" s="13"/>
      <c r="Z21" s="13"/>
      <c r="AA21" s="123"/>
      <c r="AB21" s="124"/>
      <c r="AC21" s="124"/>
      <c r="AD21" s="124"/>
      <c r="AE21" s="125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0"/>
      <c r="J23" s="111"/>
      <c r="K23" s="111"/>
      <c r="L23" s="111"/>
      <c r="M23" s="111"/>
      <c r="N23" s="112"/>
      <c r="O23" s="14"/>
      <c r="Q23" s="14"/>
      <c r="U23" s="13" t="s">
        <v>68</v>
      </c>
      <c r="AA23" s="126" t="s">
        <v>60</v>
      </c>
      <c r="AB23" s="127"/>
      <c r="AC23" s="127"/>
      <c r="AD23" s="127"/>
      <c r="AE23" s="128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02" t="str">
        <f>Lookups!B2</f>
        <v>160659 MHD - Dining Centers</v>
      </c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29"/>
      <c r="Q27" s="13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29"/>
      <c r="AG27" s="13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9"/>
      <c r="W31" s="4"/>
      <c r="X31" s="4"/>
      <c r="Y31" s="4"/>
      <c r="Z31" s="4"/>
      <c r="AA31" s="4"/>
      <c r="AB31" s="131"/>
      <c r="AC31" s="132"/>
      <c r="AD31" s="132"/>
      <c r="AE31" s="132"/>
      <c r="AF31" s="132"/>
      <c r="AG31" s="132"/>
      <c r="AH31" s="132"/>
      <c r="AI31" s="132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9"/>
      <c r="W33" s="4"/>
      <c r="X33" s="80" t="s">
        <v>122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33" t="s">
        <v>60</v>
      </c>
      <c r="J36" s="134"/>
      <c r="K36" s="134"/>
      <c r="L36" s="134"/>
      <c r="M36" s="134"/>
      <c r="N36" s="135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33" t="s">
        <v>46</v>
      </c>
      <c r="AB36" s="134"/>
      <c r="AC36" s="134"/>
      <c r="AD36" s="134"/>
      <c r="AE36" s="134"/>
      <c r="AF36" s="135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123"/>
      <c r="AL39" s="125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107" t="s">
        <v>123</v>
      </c>
      <c r="J41" s="108"/>
      <c r="K41" s="108"/>
      <c r="L41" s="108"/>
      <c r="M41" s="108"/>
      <c r="N41" s="108"/>
      <c r="O41" s="108"/>
      <c r="P41" s="108"/>
      <c r="Q41" s="108"/>
      <c r="R41" s="108"/>
      <c r="S41" s="10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123"/>
      <c r="AL41" s="125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107" t="s">
        <v>132</v>
      </c>
      <c r="J43" s="108"/>
      <c r="K43" s="108"/>
      <c r="L43" s="108"/>
      <c r="M43" s="108"/>
      <c r="N43" s="108"/>
      <c r="O43" s="108"/>
      <c r="P43" s="108"/>
      <c r="Q43" s="108"/>
      <c r="R43" s="108"/>
      <c r="S43" s="10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123"/>
      <c r="AL43" s="125"/>
      <c r="AM43" s="1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107" t="s">
        <v>119</v>
      </c>
      <c r="J45" s="108"/>
      <c r="K45" s="108"/>
      <c r="L45" s="108"/>
      <c r="M45" s="108"/>
      <c r="N45" s="108"/>
      <c r="O45" s="108"/>
      <c r="P45" s="108"/>
      <c r="Q45" s="108"/>
      <c r="R45" s="108"/>
      <c r="S45" s="10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123"/>
      <c r="AL45" s="125"/>
      <c r="AM45" s="21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107"/>
      <c r="J47" s="108"/>
      <c r="K47" s="108"/>
      <c r="L47" s="108"/>
      <c r="M47" s="108"/>
      <c r="N47" s="108"/>
      <c r="O47" s="108"/>
      <c r="P47" s="108"/>
      <c r="Q47" s="108"/>
      <c r="R47" s="108"/>
      <c r="S47" s="10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123"/>
      <c r="AL47" s="125"/>
      <c r="AM47" s="1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107"/>
      <c r="J49" s="108"/>
      <c r="K49" s="108"/>
      <c r="L49" s="108"/>
      <c r="M49" s="108"/>
      <c r="N49" s="108"/>
      <c r="O49" s="108"/>
      <c r="P49" s="108"/>
      <c r="Q49" s="108"/>
      <c r="R49" s="108"/>
      <c r="S49" s="10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123"/>
      <c r="AL49" s="125"/>
      <c r="AM49" s="1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107">
        <v>160659</v>
      </c>
      <c r="J51" s="108"/>
      <c r="K51" s="108"/>
      <c r="L51" s="108"/>
      <c r="M51" s="108"/>
      <c r="N51" s="108"/>
      <c r="O51" s="108"/>
      <c r="P51" s="108"/>
      <c r="Q51" s="108"/>
      <c r="R51" s="108"/>
      <c r="S51" s="10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140"/>
      <c r="AH51" s="140"/>
      <c r="AI51" s="140"/>
      <c r="AJ51" s="140"/>
      <c r="AK51" s="140"/>
      <c r="AL51" s="140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137" t="s">
        <v>120</v>
      </c>
      <c r="J53" s="138"/>
      <c r="K53" s="138"/>
      <c r="L53" s="138"/>
      <c r="M53" s="138"/>
      <c r="N53" s="138"/>
      <c r="O53" s="138"/>
      <c r="P53" s="138"/>
      <c r="Q53" s="138"/>
      <c r="R53" s="138"/>
      <c r="S53" s="139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140"/>
      <c r="AH53" s="140"/>
      <c r="AI53" s="140"/>
      <c r="AJ53" s="140"/>
      <c r="AK53" s="140"/>
      <c r="AL53" s="140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9"/>
      <c r="AH54" s="79"/>
      <c r="AI54" s="79"/>
      <c r="AJ54" s="79"/>
      <c r="AK54" s="79"/>
      <c r="AL54" s="79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121</v>
      </c>
      <c r="AA55" s="4"/>
      <c r="AB55" s="4"/>
      <c r="AC55" s="14"/>
      <c r="AD55" s="14"/>
      <c r="AE55" s="14"/>
      <c r="AF55" s="14"/>
      <c r="AG55" s="140"/>
      <c r="AH55" s="140"/>
      <c r="AI55" s="140"/>
      <c r="AJ55" s="140"/>
      <c r="AK55" s="140"/>
      <c r="AL55" s="140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136" t="s">
        <v>150</v>
      </c>
      <c r="C57" s="136"/>
      <c r="D57" s="136"/>
      <c r="E57" s="136"/>
      <c r="F57" s="136"/>
      <c r="G57" s="136"/>
      <c r="H57" s="136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3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43.8554687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41" t="s">
        <v>32</v>
      </c>
      <c r="E1" s="141"/>
      <c r="F1" s="141"/>
      <c r="G1" s="141"/>
    </row>
    <row r="2" spans="2:8" ht="15" customHeight="1" x14ac:dyDescent="0.2">
      <c r="B2" s="45" t="s">
        <v>33</v>
      </c>
      <c r="D2" s="141"/>
      <c r="E2" s="141"/>
      <c r="F2" s="141"/>
      <c r="G2" s="141"/>
    </row>
    <row r="3" spans="2:8" ht="15" customHeight="1" x14ac:dyDescent="0.2">
      <c r="D3" s="141"/>
      <c r="E3" s="141"/>
      <c r="F3" s="141"/>
      <c r="G3" s="141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42">
        <f>'Employee Hire'!I31</f>
        <v>0</v>
      </c>
      <c r="E5" s="143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3" t="s">
        <v>56</v>
      </c>
    </row>
    <row r="11" spans="2:8" ht="15" x14ac:dyDescent="0.25">
      <c r="B11" t="s">
        <v>81</v>
      </c>
      <c r="C11" t="s">
        <v>82</v>
      </c>
      <c r="D11" s="85"/>
      <c r="E11" s="86"/>
      <c r="F11" t="s">
        <v>83</v>
      </c>
      <c r="G11"/>
      <c r="H11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Bistro                 C51480 MHD153 </v>
      </c>
    </row>
    <row r="12" spans="2:8" ht="15" x14ac:dyDescent="0.25">
      <c r="B12" t="s">
        <v>84</v>
      </c>
      <c r="C12" t="s">
        <v>85</v>
      </c>
      <c r="D12" s="85"/>
      <c r="E12" s="86"/>
      <c r="F12" t="s">
        <v>86</v>
      </c>
      <c r="G12"/>
      <c r="H12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Production             C51481 MHD151 </v>
      </c>
    </row>
    <row r="13" spans="2:8" s="91" customFormat="1" ht="15" x14ac:dyDescent="0.25">
      <c r="B13" t="s">
        <v>134</v>
      </c>
      <c r="C13" t="s">
        <v>130</v>
      </c>
      <c r="D13" s="85"/>
      <c r="E13" s="86"/>
      <c r="F13" t="s">
        <v>86</v>
      </c>
      <c r="G13" s="87"/>
      <c r="H13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Arn Training Assistant     C52551 MHD151 </v>
      </c>
    </row>
    <row r="14" spans="2:8" ht="15" x14ac:dyDescent="0.25">
      <c r="B14" t="s">
        <v>87</v>
      </c>
      <c r="C14" t="s">
        <v>88</v>
      </c>
      <c r="D14" s="85"/>
      <c r="E14" s="86"/>
      <c r="F14" t="s">
        <v>89</v>
      </c>
      <c r="G14"/>
      <c r="H14" s="92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Cafe                 C51482 MHD076 </v>
      </c>
    </row>
    <row r="15" spans="2:8" s="91" customFormat="1" ht="15" x14ac:dyDescent="0.25">
      <c r="B15" t="s">
        <v>135</v>
      </c>
      <c r="C15" t="s">
        <v>137</v>
      </c>
      <c r="D15" s="85"/>
      <c r="E15" s="86"/>
      <c r="F15" t="s">
        <v>89</v>
      </c>
      <c r="G15" s="87"/>
      <c r="H1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Bings Training Assistant   C52501 MHD076 </v>
      </c>
    </row>
    <row r="16" spans="2:8" s="91" customFormat="1" ht="15" x14ac:dyDescent="0.25">
      <c r="B16" t="s">
        <v>136</v>
      </c>
      <c r="C16" t="s">
        <v>138</v>
      </c>
      <c r="D16" s="85"/>
      <c r="E16" s="86"/>
      <c r="F16" t="s">
        <v>114</v>
      </c>
      <c r="G16" s="87"/>
      <c r="H16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Cascadia Training Assist   C52500 MHD093 </v>
      </c>
    </row>
    <row r="17" spans="2:8" ht="15" x14ac:dyDescent="0.25">
      <c r="B17" t="s">
        <v>90</v>
      </c>
      <c r="C17" t="s">
        <v>91</v>
      </c>
      <c r="D17" s="85"/>
      <c r="E17" s="86"/>
      <c r="F17" t="s">
        <v>92</v>
      </c>
      <c r="G17"/>
      <c r="H17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Bartender              C51483 MHD154 </v>
      </c>
    </row>
    <row r="18" spans="2:8" ht="15" x14ac:dyDescent="0.25">
      <c r="B18" t="s">
        <v>93</v>
      </c>
      <c r="C18" t="s">
        <v>94</v>
      </c>
      <c r="D18" s="85"/>
      <c r="E18" s="86"/>
      <c r="F18" t="s">
        <v>92</v>
      </c>
      <c r="G18"/>
      <c r="H18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Lead                   C51484 MHD154 </v>
      </c>
    </row>
    <row r="19" spans="2:8" ht="15" x14ac:dyDescent="0.25">
      <c r="B19" t="s">
        <v>95</v>
      </c>
      <c r="C19" t="s">
        <v>96</v>
      </c>
      <c r="D19" s="85"/>
      <c r="E19" s="86"/>
      <c r="F19" t="s">
        <v>92</v>
      </c>
      <c r="G19"/>
      <c r="H19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Office Asst            C51485 MHD154 </v>
      </c>
    </row>
    <row r="20" spans="2:8" ht="15" x14ac:dyDescent="0.25">
      <c r="B20" t="s">
        <v>97</v>
      </c>
      <c r="C20" t="s">
        <v>98</v>
      </c>
      <c r="D20" s="85"/>
      <c r="E20" s="86"/>
      <c r="F20" t="s">
        <v>92</v>
      </c>
      <c r="G20"/>
      <c r="H20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Server                 C51486 MHD154 </v>
      </c>
    </row>
    <row r="21" spans="2:8" ht="15" x14ac:dyDescent="0.25">
      <c r="B21" t="s">
        <v>141</v>
      </c>
      <c r="C21" t="s">
        <v>142</v>
      </c>
      <c r="D21" s="85"/>
      <c r="E21" s="86"/>
      <c r="F21" t="s">
        <v>92</v>
      </c>
      <c r="G21" s="95"/>
      <c r="H21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CAT Training Assistant     C52505 MHD154 </v>
      </c>
    </row>
    <row r="22" spans="2:8" ht="15" x14ac:dyDescent="0.25">
      <c r="B22" t="s">
        <v>99</v>
      </c>
      <c r="C22" t="s">
        <v>100</v>
      </c>
      <c r="D22" s="85"/>
      <c r="E22" s="86"/>
      <c r="F22" t="s">
        <v>101</v>
      </c>
      <c r="G22"/>
      <c r="H22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Dining Admin               C51487 MHD156 </v>
      </c>
    </row>
    <row r="23" spans="2:8" ht="15" x14ac:dyDescent="0.25">
      <c r="B23" t="s">
        <v>102</v>
      </c>
      <c r="C23" t="s">
        <v>103</v>
      </c>
      <c r="D23" s="85"/>
      <c r="E23" s="86"/>
      <c r="F23" t="s">
        <v>104</v>
      </c>
      <c r="G23"/>
      <c r="H23" s="8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Food2You                   C51488 MHD143 </v>
      </c>
    </row>
    <row r="24" spans="2:8" ht="15" x14ac:dyDescent="0.25">
      <c r="B24" t="s">
        <v>105</v>
      </c>
      <c r="C24" t="s">
        <v>106</v>
      </c>
      <c r="D24" s="85"/>
      <c r="E24" s="86"/>
      <c r="F24" t="s">
        <v>107</v>
      </c>
      <c r="G24"/>
      <c r="H24" s="88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Production             C51489 MHD136 </v>
      </c>
    </row>
    <row r="25" spans="2:8" s="91" customFormat="1" ht="15" x14ac:dyDescent="0.25">
      <c r="B25" t="s">
        <v>145</v>
      </c>
      <c r="C25" t="s">
        <v>139</v>
      </c>
      <c r="D25" s="85"/>
      <c r="E25" s="86"/>
      <c r="F25" t="s">
        <v>107</v>
      </c>
      <c r="G25" s="93"/>
      <c r="H25" s="90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MCN Training Assistant     C52502 MHD136 </v>
      </c>
    </row>
    <row r="26" spans="2:8" ht="15" x14ac:dyDescent="0.25">
      <c r="B26" t="s">
        <v>146</v>
      </c>
      <c r="C26" t="s">
        <v>147</v>
      </c>
      <c r="D26" s="85"/>
      <c r="E26" s="86"/>
      <c r="F26" t="s">
        <v>104</v>
      </c>
      <c r="G26"/>
      <c r="H26" s="89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Training Assistant     C52499 MHD143 </v>
      </c>
    </row>
    <row r="27" spans="2:8" ht="15" x14ac:dyDescent="0.25">
      <c r="B27" t="s">
        <v>108</v>
      </c>
      <c r="C27" t="s">
        <v>109</v>
      </c>
      <c r="D27" s="85"/>
      <c r="E27" s="86"/>
      <c r="F27" t="s">
        <v>104</v>
      </c>
      <c r="G27" s="96"/>
      <c r="H27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MPW Utility                C51490 MHD143 </v>
      </c>
    </row>
    <row r="28" spans="2:8" ht="15" x14ac:dyDescent="0.25">
      <c r="B28" t="s">
        <v>110</v>
      </c>
      <c r="C28" t="s">
        <v>111</v>
      </c>
      <c r="D28" s="85"/>
      <c r="E28" s="86"/>
      <c r="F28" t="s">
        <v>101</v>
      </c>
      <c r="G28" s="96"/>
      <c r="H28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Nutrition Assistant        C52325 MHD156 </v>
      </c>
    </row>
    <row r="29" spans="2:8" ht="15" x14ac:dyDescent="0.25">
      <c r="B29" t="s">
        <v>112</v>
      </c>
      <c r="C29" t="s">
        <v>113</v>
      </c>
      <c r="D29" s="85"/>
      <c r="E29" s="86"/>
      <c r="F29" t="s">
        <v>114</v>
      </c>
      <c r="G29" s="96"/>
      <c r="H29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Cascadia Mkt            C51491 MHD093 </v>
      </c>
    </row>
    <row r="30" spans="2:8" ht="15" x14ac:dyDescent="0.25">
      <c r="B30" t="s">
        <v>115</v>
      </c>
      <c r="C30" t="s">
        <v>116</v>
      </c>
      <c r="D30" s="85"/>
      <c r="E30" s="86"/>
      <c r="F30" t="s">
        <v>117</v>
      </c>
      <c r="G30" s="95"/>
      <c r="H30" s="94" t="str">
        <f>LEFT(tbl_Jobs[[#This Row],[Position Title]]&amp;"                                    ",32) &amp; tbl_Jobs[[#This Row],[Posn]] &amp; " " &amp; tbl_Jobs[[#This Row],[Index]] &amp; " " &amp; tbl_Jobs[[#This Row],[Activity]]</f>
        <v xml:space="preserve">UHDS PC Peets                   C51492 MHD092 </v>
      </c>
    </row>
    <row r="31" spans="2:8" x14ac:dyDescent="0.2">
      <c r="D31" s="77"/>
      <c r="E31" s="78"/>
      <c r="G31" s="91"/>
    </row>
    <row r="32" spans="2:8" x14ac:dyDescent="0.2">
      <c r="D32" s="77"/>
      <c r="E32" s="78"/>
      <c r="G32" s="91"/>
    </row>
    <row r="33" spans="4:5" x14ac:dyDescent="0.2">
      <c r="D33" s="77"/>
      <c r="E33" s="78"/>
    </row>
    <row r="34" spans="4:5" x14ac:dyDescent="0.2">
      <c r="D34" s="77"/>
      <c r="E34" s="78"/>
    </row>
    <row r="35" spans="4:5" x14ac:dyDescent="0.2">
      <c r="D35" s="77"/>
      <c r="E35" s="78"/>
    </row>
    <row r="36" spans="4:5" x14ac:dyDescent="0.2">
      <c r="D36" s="77"/>
      <c r="E36" s="78"/>
    </row>
    <row r="37" spans="4:5" x14ac:dyDescent="0.2">
      <c r="D37" s="77"/>
      <c r="E37" s="78"/>
    </row>
    <row r="38" spans="4:5" x14ac:dyDescent="0.2">
      <c r="D38" s="77"/>
      <c r="E38" s="78"/>
    </row>
    <row r="39" spans="4:5" x14ac:dyDescent="0.2">
      <c r="D39" s="77"/>
      <c r="E39" s="78"/>
    </row>
    <row r="40" spans="4:5" x14ac:dyDescent="0.2">
      <c r="D40" s="77"/>
      <c r="E40" s="78"/>
    </row>
    <row r="41" spans="4:5" x14ac:dyDescent="0.2">
      <c r="D41" s="77"/>
      <c r="E41" s="78"/>
    </row>
    <row r="42" spans="4:5" x14ac:dyDescent="0.2">
      <c r="D42" s="77"/>
      <c r="E42" s="78"/>
    </row>
    <row r="43" spans="4:5" x14ac:dyDescent="0.2">
      <c r="D43" s="77"/>
      <c r="E43" s="78"/>
    </row>
    <row r="44" spans="4:5" x14ac:dyDescent="0.2">
      <c r="D44" s="77"/>
      <c r="E44" s="78"/>
    </row>
    <row r="45" spans="4:5" x14ac:dyDescent="0.2">
      <c r="D45" s="77"/>
      <c r="E45" s="78"/>
    </row>
    <row r="46" spans="4:5" x14ac:dyDescent="0.2">
      <c r="D46" s="77"/>
      <c r="E46" s="78"/>
    </row>
    <row r="47" spans="4:5" x14ac:dyDescent="0.2">
      <c r="D47" s="77"/>
      <c r="E47" s="78"/>
    </row>
    <row r="48" spans="4:5" x14ac:dyDescent="0.2">
      <c r="D48" s="77"/>
      <c r="E48" s="78"/>
    </row>
    <row r="49" spans="4:5" x14ac:dyDescent="0.2">
      <c r="D49" s="77"/>
      <c r="E49" s="78"/>
    </row>
    <row r="50" spans="4:5" x14ac:dyDescent="0.2">
      <c r="D50" s="77"/>
      <c r="E50" s="78"/>
    </row>
    <row r="51" spans="4:5" x14ac:dyDescent="0.2">
      <c r="D51" s="77"/>
      <c r="E51" s="78"/>
    </row>
    <row r="52" spans="4:5" x14ac:dyDescent="0.2">
      <c r="D52" s="77"/>
      <c r="E52" s="78"/>
    </row>
    <row r="53" spans="4:5" x14ac:dyDescent="0.2">
      <c r="D53" s="77"/>
      <c r="E53" s="78"/>
    </row>
    <row r="54" spans="4:5" x14ac:dyDescent="0.2">
      <c r="D54" s="77"/>
      <c r="E54" s="78"/>
    </row>
    <row r="55" spans="4:5" x14ac:dyDescent="0.2">
      <c r="D55" s="77"/>
      <c r="E55" s="78"/>
    </row>
    <row r="56" spans="4:5" x14ac:dyDescent="0.2">
      <c r="D56" s="77"/>
      <c r="E56" s="78"/>
    </row>
    <row r="57" spans="4:5" x14ac:dyDescent="0.2">
      <c r="D57" s="77"/>
      <c r="E57" s="78"/>
    </row>
    <row r="58" spans="4:5" x14ac:dyDescent="0.2">
      <c r="D58" s="77"/>
      <c r="E58" s="78"/>
    </row>
    <row r="59" spans="4:5" x14ac:dyDescent="0.2">
      <c r="D59" s="77"/>
      <c r="E59" s="78"/>
    </row>
    <row r="60" spans="4:5" x14ac:dyDescent="0.2">
      <c r="D60" s="77"/>
      <c r="E60" s="78"/>
    </row>
    <row r="61" spans="4:5" x14ac:dyDescent="0.2">
      <c r="D61" s="77"/>
      <c r="E61" s="78"/>
    </row>
    <row r="62" spans="4:5" x14ac:dyDescent="0.2">
      <c r="D62" s="77"/>
      <c r="E62" s="78"/>
    </row>
    <row r="63" spans="4:5" x14ac:dyDescent="0.2">
      <c r="D63" s="77"/>
      <c r="E63" s="78"/>
    </row>
    <row r="64" spans="4:5" x14ac:dyDescent="0.2">
      <c r="D64" s="77"/>
      <c r="E64" s="78"/>
    </row>
    <row r="65" spans="4:5" x14ac:dyDescent="0.2">
      <c r="D65" s="77"/>
      <c r="E65" s="78"/>
    </row>
    <row r="66" spans="4:5" x14ac:dyDescent="0.2">
      <c r="D66" s="77"/>
      <c r="E66" s="78"/>
    </row>
    <row r="67" spans="4:5" x14ac:dyDescent="0.2">
      <c r="D67" s="77"/>
      <c r="E67" s="78"/>
    </row>
    <row r="68" spans="4:5" x14ac:dyDescent="0.2">
      <c r="D68" s="77"/>
      <c r="E68" s="78"/>
    </row>
    <row r="69" spans="4:5" x14ac:dyDescent="0.2">
      <c r="D69" s="77"/>
      <c r="E69" s="78"/>
    </row>
    <row r="70" spans="4:5" x14ac:dyDescent="0.2">
      <c r="D70" s="77"/>
      <c r="E70" s="78"/>
    </row>
    <row r="71" spans="4:5" x14ac:dyDescent="0.2">
      <c r="D71" s="77"/>
      <c r="E71" s="78"/>
    </row>
    <row r="72" spans="4:5" x14ac:dyDescent="0.2">
      <c r="D72" s="77"/>
      <c r="E72" s="78"/>
    </row>
    <row r="73" spans="4:5" x14ac:dyDescent="0.2">
      <c r="D73" s="77"/>
      <c r="E73" s="78"/>
    </row>
    <row r="74" spans="4:5" x14ac:dyDescent="0.2">
      <c r="D74" s="77"/>
      <c r="E74" s="78"/>
    </row>
    <row r="75" spans="4:5" x14ac:dyDescent="0.2">
      <c r="D75" s="77"/>
      <c r="E75" s="78"/>
    </row>
    <row r="76" spans="4:5" x14ac:dyDescent="0.2">
      <c r="D76" s="77"/>
      <c r="E76" s="78"/>
    </row>
    <row r="77" spans="4:5" x14ac:dyDescent="0.2">
      <c r="D77" s="77"/>
      <c r="E77" s="78"/>
    </row>
    <row r="78" spans="4:5" x14ac:dyDescent="0.2">
      <c r="D78" s="77"/>
      <c r="E78" s="78"/>
    </row>
    <row r="79" spans="4:5" x14ac:dyDescent="0.2">
      <c r="D79" s="77"/>
      <c r="E79" s="78"/>
    </row>
    <row r="80" spans="4:5" x14ac:dyDescent="0.2">
      <c r="D80" s="77"/>
      <c r="E80" s="78"/>
    </row>
    <row r="81" spans="4:5" x14ac:dyDescent="0.2">
      <c r="D81" s="77"/>
      <c r="E81" s="78"/>
    </row>
    <row r="82" spans="4:5" x14ac:dyDescent="0.2">
      <c r="D82" s="77"/>
      <c r="E82" s="78"/>
    </row>
    <row r="83" spans="4:5" x14ac:dyDescent="0.2">
      <c r="D83" s="77"/>
      <c r="E83" s="78"/>
    </row>
    <row r="84" spans="4:5" x14ac:dyDescent="0.2">
      <c r="D84" s="77"/>
      <c r="E84" s="78"/>
    </row>
    <row r="85" spans="4:5" x14ac:dyDescent="0.2">
      <c r="D85" s="77"/>
      <c r="E85" s="78"/>
    </row>
    <row r="86" spans="4:5" x14ac:dyDescent="0.2">
      <c r="D86" s="77"/>
      <c r="E86" s="78"/>
    </row>
    <row r="87" spans="4:5" x14ac:dyDescent="0.2">
      <c r="D87" s="77"/>
      <c r="E87" s="78"/>
    </row>
    <row r="88" spans="4:5" x14ac:dyDescent="0.2">
      <c r="D88" s="77"/>
      <c r="E88" s="78"/>
    </row>
    <row r="89" spans="4:5" x14ac:dyDescent="0.2">
      <c r="D89" s="77"/>
      <c r="E89" s="78"/>
    </row>
    <row r="90" spans="4:5" x14ac:dyDescent="0.2">
      <c r="D90" s="77"/>
      <c r="E90" s="78"/>
    </row>
    <row r="91" spans="4:5" x14ac:dyDescent="0.2">
      <c r="D91" s="77"/>
      <c r="E91" s="78"/>
    </row>
    <row r="92" spans="4:5" x14ac:dyDescent="0.2">
      <c r="D92" s="77"/>
      <c r="E92" s="78"/>
    </row>
    <row r="93" spans="4:5" x14ac:dyDescent="0.2">
      <c r="D93" s="77"/>
      <c r="E93" s="78"/>
    </row>
    <row r="94" spans="4:5" x14ac:dyDescent="0.2">
      <c r="D94" s="77"/>
      <c r="E94" s="78"/>
    </row>
    <row r="95" spans="4:5" x14ac:dyDescent="0.2">
      <c r="D95" s="77"/>
      <c r="E95" s="78"/>
    </row>
    <row r="96" spans="4:5" x14ac:dyDescent="0.2">
      <c r="D96" s="77"/>
      <c r="E96" s="78"/>
    </row>
    <row r="97" spans="4:5" x14ac:dyDescent="0.2">
      <c r="D97" s="77"/>
      <c r="E97" s="78"/>
    </row>
    <row r="98" spans="4:5" x14ac:dyDescent="0.2">
      <c r="D98" s="77"/>
      <c r="E98" s="78"/>
    </row>
    <row r="99" spans="4:5" x14ac:dyDescent="0.2">
      <c r="D99" s="77"/>
      <c r="E99" s="78"/>
    </row>
    <row r="100" spans="4:5" x14ac:dyDescent="0.2">
      <c r="D100" s="77"/>
      <c r="E100" s="78"/>
    </row>
    <row r="101" spans="4:5" x14ac:dyDescent="0.2">
      <c r="D101" s="77"/>
      <c r="E101" s="78"/>
    </row>
    <row r="102" spans="4:5" x14ac:dyDescent="0.2">
      <c r="D102" s="77"/>
      <c r="E102" s="78"/>
    </row>
    <row r="103" spans="4:5" x14ac:dyDescent="0.2">
      <c r="D103" s="77"/>
      <c r="E103" s="78"/>
    </row>
    <row r="104" spans="4:5" x14ac:dyDescent="0.2">
      <c r="D104" s="77"/>
      <c r="E104" s="78"/>
    </row>
    <row r="105" spans="4:5" x14ac:dyDescent="0.2">
      <c r="D105" s="77"/>
      <c r="E105" s="78"/>
    </row>
    <row r="106" spans="4:5" x14ac:dyDescent="0.2">
      <c r="D106" s="77"/>
      <c r="E106" s="78"/>
    </row>
    <row r="107" spans="4:5" x14ac:dyDescent="0.2">
      <c r="D107" s="77"/>
      <c r="E107" s="78"/>
    </row>
    <row r="108" spans="4:5" x14ac:dyDescent="0.2">
      <c r="D108" s="77"/>
      <c r="E108" s="78"/>
    </row>
    <row r="109" spans="4:5" x14ac:dyDescent="0.2">
      <c r="D109" s="77"/>
      <c r="E109" s="78"/>
    </row>
    <row r="110" spans="4:5" x14ac:dyDescent="0.2">
      <c r="D110" s="77"/>
      <c r="E110" s="78"/>
    </row>
    <row r="111" spans="4:5" x14ac:dyDescent="0.2">
      <c r="D111" s="77"/>
      <c r="E111" s="78"/>
    </row>
    <row r="112" spans="4:5" x14ac:dyDescent="0.2">
      <c r="D112" s="77"/>
      <c r="E112" s="78"/>
    </row>
    <row r="113" spans="4:5" x14ac:dyDescent="0.2">
      <c r="D113" s="77"/>
      <c r="E113" s="78"/>
    </row>
    <row r="114" spans="4:5" x14ac:dyDescent="0.2">
      <c r="D114" s="77"/>
      <c r="E114" s="78"/>
    </row>
    <row r="115" spans="4:5" x14ac:dyDescent="0.2">
      <c r="D115" s="77"/>
      <c r="E115" s="78"/>
    </row>
    <row r="116" spans="4:5" x14ac:dyDescent="0.2">
      <c r="D116" s="77"/>
      <c r="E116" s="78"/>
    </row>
    <row r="117" spans="4:5" x14ac:dyDescent="0.2">
      <c r="D117" s="77"/>
      <c r="E117" s="78"/>
    </row>
    <row r="118" spans="4:5" x14ac:dyDescent="0.2">
      <c r="D118" s="77"/>
      <c r="E118" s="78"/>
    </row>
    <row r="119" spans="4:5" x14ac:dyDescent="0.2">
      <c r="D119" s="77"/>
      <c r="E119" s="78"/>
    </row>
    <row r="120" spans="4:5" x14ac:dyDescent="0.2">
      <c r="D120" s="77"/>
      <c r="E120" s="78"/>
    </row>
    <row r="121" spans="4:5" x14ac:dyDescent="0.2">
      <c r="D121" s="77"/>
      <c r="E121" s="78"/>
    </row>
    <row r="122" spans="4:5" x14ac:dyDescent="0.2">
      <c r="D122" s="77"/>
      <c r="E122" s="78"/>
    </row>
    <row r="123" spans="4:5" x14ac:dyDescent="0.2">
      <c r="D123" s="77"/>
      <c r="E123" s="78"/>
    </row>
    <row r="124" spans="4:5" x14ac:dyDescent="0.2">
      <c r="D124" s="77"/>
      <c r="E124" s="78"/>
    </row>
    <row r="125" spans="4:5" x14ac:dyDescent="0.2">
      <c r="D125" s="77"/>
      <c r="E125" s="78"/>
    </row>
    <row r="126" spans="4:5" x14ac:dyDescent="0.2">
      <c r="D126" s="77"/>
      <c r="E126" s="78"/>
    </row>
    <row r="127" spans="4:5" x14ac:dyDescent="0.2">
      <c r="D127" s="77"/>
      <c r="E127" s="78"/>
    </row>
    <row r="128" spans="4:5" x14ac:dyDescent="0.2">
      <c r="D128" s="77"/>
      <c r="E128" s="78"/>
    </row>
    <row r="129" spans="4:5" x14ac:dyDescent="0.2">
      <c r="D129" s="77"/>
      <c r="E129" s="78"/>
    </row>
    <row r="130" spans="4:5" x14ac:dyDescent="0.2">
      <c r="D130" s="77"/>
      <c r="E130" s="78"/>
    </row>
    <row r="131" spans="4:5" x14ac:dyDescent="0.2">
      <c r="D131" s="77"/>
      <c r="E131" s="78"/>
    </row>
    <row r="132" spans="4:5" x14ac:dyDescent="0.2">
      <c r="D132" s="77"/>
      <c r="E132" s="78"/>
    </row>
    <row r="133" spans="4:5" x14ac:dyDescent="0.2">
      <c r="D133" s="77"/>
      <c r="E133" s="78"/>
    </row>
    <row r="134" spans="4:5" x14ac:dyDescent="0.2">
      <c r="D134" s="77"/>
      <c r="E134" s="78"/>
    </row>
    <row r="135" spans="4:5" x14ac:dyDescent="0.2">
      <c r="D135" s="77"/>
      <c r="E135" s="78"/>
    </row>
    <row r="136" spans="4:5" x14ac:dyDescent="0.2">
      <c r="D136" s="77"/>
      <c r="E136" s="78"/>
    </row>
    <row r="137" spans="4:5" x14ac:dyDescent="0.2">
      <c r="D137" s="77"/>
      <c r="E137" s="78"/>
    </row>
    <row r="138" spans="4:5" x14ac:dyDescent="0.2">
      <c r="D138" s="77"/>
      <c r="E138" s="78"/>
    </row>
    <row r="139" spans="4:5" x14ac:dyDescent="0.2">
      <c r="D139" s="77"/>
      <c r="E139" s="78"/>
    </row>
    <row r="140" spans="4:5" x14ac:dyDescent="0.2">
      <c r="D140" s="77"/>
      <c r="E140" s="78"/>
    </row>
    <row r="141" spans="4:5" x14ac:dyDescent="0.2">
      <c r="D141" s="77"/>
      <c r="E141" s="78"/>
    </row>
    <row r="142" spans="4:5" x14ac:dyDescent="0.2">
      <c r="D142" s="77"/>
      <c r="E142" s="78"/>
    </row>
    <row r="143" spans="4:5" x14ac:dyDescent="0.2">
      <c r="D143" s="77"/>
      <c r="E143" s="78"/>
    </row>
    <row r="144" spans="4:5" x14ac:dyDescent="0.2">
      <c r="D144" s="77"/>
      <c r="E144" s="78"/>
    </row>
    <row r="145" spans="4:5" x14ac:dyDescent="0.2">
      <c r="D145" s="77"/>
      <c r="E145" s="78"/>
    </row>
    <row r="146" spans="4:5" x14ac:dyDescent="0.2">
      <c r="D146" s="77"/>
      <c r="E146" s="78"/>
    </row>
    <row r="147" spans="4:5" x14ac:dyDescent="0.2">
      <c r="D147" s="77"/>
      <c r="E147" s="78"/>
    </row>
    <row r="148" spans="4:5" x14ac:dyDescent="0.2">
      <c r="D148" s="77"/>
      <c r="E148" s="78"/>
    </row>
    <row r="149" spans="4:5" x14ac:dyDescent="0.2">
      <c r="D149" s="77"/>
      <c r="E149" s="78"/>
    </row>
    <row r="150" spans="4:5" x14ac:dyDescent="0.2">
      <c r="D150" s="77"/>
      <c r="E150" s="78"/>
    </row>
    <row r="151" spans="4:5" x14ac:dyDescent="0.2">
      <c r="D151" s="77"/>
      <c r="E151" s="78"/>
    </row>
    <row r="152" spans="4:5" x14ac:dyDescent="0.2">
      <c r="D152" s="77"/>
      <c r="E152" s="78"/>
    </row>
    <row r="153" spans="4:5" x14ac:dyDescent="0.2">
      <c r="D153" s="77"/>
      <c r="E153" s="78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30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25"/>
  <sheetViews>
    <sheetView workbookViewId="0">
      <pane ySplit="1" topLeftCell="A2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118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16</v>
      </c>
    </row>
    <row r="9" spans="2:5" ht="15" x14ac:dyDescent="0.25">
      <c r="D9" s="74" t="s">
        <v>39</v>
      </c>
    </row>
    <row r="10" spans="2:5" ht="15" x14ac:dyDescent="0.25">
      <c r="B10"/>
      <c r="D10" t="s">
        <v>148</v>
      </c>
    </row>
    <row r="11" spans="2:5" ht="15" x14ac:dyDescent="0.25">
      <c r="B11"/>
      <c r="D11" t="s">
        <v>76</v>
      </c>
    </row>
    <row r="12" spans="2:5" ht="15" x14ac:dyDescent="0.25">
      <c r="B12"/>
      <c r="D12" t="s">
        <v>140</v>
      </c>
    </row>
    <row r="13" spans="2:5" ht="15" x14ac:dyDescent="0.25">
      <c r="B13"/>
      <c r="D13" t="s">
        <v>143</v>
      </c>
    </row>
    <row r="14" spans="2:5" ht="15" x14ac:dyDescent="0.25">
      <c r="B14"/>
      <c r="D14" t="s">
        <v>149</v>
      </c>
    </row>
    <row r="15" spans="2:5" ht="15" x14ac:dyDescent="0.25">
      <c r="B15"/>
      <c r="D15" t="s">
        <v>144</v>
      </c>
    </row>
    <row r="16" spans="2:5" ht="15" x14ac:dyDescent="0.25">
      <c r="B16"/>
      <c r="D16" t="s">
        <v>124</v>
      </c>
    </row>
    <row r="17" spans="2:4" ht="15" x14ac:dyDescent="0.25">
      <c r="B17"/>
      <c r="D17" t="s">
        <v>131</v>
      </c>
    </row>
    <row r="18" spans="2:4" ht="15" x14ac:dyDescent="0.25">
      <c r="B18"/>
      <c r="D18" t="s">
        <v>133</v>
      </c>
    </row>
    <row r="19" spans="2:4" ht="15" x14ac:dyDescent="0.25">
      <c r="B19"/>
      <c r="D19" t="s">
        <v>77</v>
      </c>
    </row>
    <row r="20" spans="2:4" ht="15" x14ac:dyDescent="0.25">
      <c r="B20"/>
      <c r="D20" t="s">
        <v>78</v>
      </c>
    </row>
    <row r="21" spans="2:4" ht="15" x14ac:dyDescent="0.25">
      <c r="B21"/>
      <c r="D21" t="s">
        <v>125</v>
      </c>
    </row>
    <row r="22" spans="2:4" ht="15" x14ac:dyDescent="0.25">
      <c r="B22"/>
      <c r="D22" t="s">
        <v>79</v>
      </c>
    </row>
    <row r="23" spans="2:4" ht="15" x14ac:dyDescent="0.25">
      <c r="B23"/>
      <c r="D23" t="s">
        <v>80</v>
      </c>
    </row>
    <row r="24" spans="2:4" ht="15" x14ac:dyDescent="0.25">
      <c r="B24"/>
      <c r="D24" t="s">
        <v>126</v>
      </c>
    </row>
    <row r="25" spans="2:4" x14ac:dyDescent="0.2">
      <c r="D25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127</v>
      </c>
      <c r="I4" s="62" t="s">
        <v>55</v>
      </c>
      <c r="J4" s="64" t="s">
        <v>128</v>
      </c>
      <c r="K4" s="64" t="s">
        <v>129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2018-02-14T21:33:28Z</dcterms:modified>
</cp:coreProperties>
</file>