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1">'Employee Jobs'!$1:$10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1" i="3" l="1"/>
  <c r="H15" i="3" l="1"/>
  <c r="H19" i="3" l="1"/>
  <c r="H20" i="3"/>
  <c r="H21" i="3"/>
  <c r="H18" i="3"/>
  <c r="I25" i="1"/>
  <c r="H13" i="3"/>
  <c r="H14" i="3"/>
  <c r="H16" i="3"/>
  <c r="H17" i="3"/>
  <c r="H12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<sst xmlns="http://schemas.openxmlformats.org/spreadsheetml/2006/main" count="124" uniqueCount="110">
  <si>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</si>
  <si>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</si>
  <si>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</si>
  <si>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</si>
  <si>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</si>
  <si>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</si>
  <si>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</si>
  <si>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</si>
  <si>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</si>
  <si>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</si>
  <si>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</si>
  <si>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</si>
  <si>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</si>
  <si>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</si>
  <si>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</si>
  <si>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</si>
  <si>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</si>
  <si>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</si>
  <si>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</si>
  <si>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</si>
  <si>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</si>
  <si>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</si>
  <si>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</si>
  <si>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</si>
  <si>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</si>
  <si>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</si>
  <si>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</si>
  <si>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</si>
  <si>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</si>
  <si>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</si>
  <si>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</si>
  <si>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</si>
  <si>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</si>
  <si>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</si>
  <si>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</si>
  <si>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</si>
  <si>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</si>
  <si>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</si>
  <si>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</si>
  <si>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</si>
  <si>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</si>
  <si>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</si>
  <si>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</si>
  <si>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</si>
  <si>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</si>
  <si>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</si>
  <si>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</si>
  <si>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</si>
  <si>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</si>
  <si>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</si>
  <si>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</si>
  <si>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</si>
  <si>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</si>
  <si>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</si>
  <si>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</si>
  <si>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</si>
  <si>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</si>
  <si>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</si>
  <si>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</si>
  <si>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</si>
  <si>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</si>
  <si>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</si>
  <si>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</si>
  <si>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</si>
  <si>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</si>
  <si>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</si>
  <si>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</si>
  <si>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</si>
  <si>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</si>
  <si>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</si>
  <si>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</si>
  <si>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</si>
  <si>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</si>
  <si>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</si>
  <si>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</si>
  <si>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</si>
  <si>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</si>
  <si>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</si>
  <si>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</si>
  <si>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</si>
  <si>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</si>
  <si>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</si>
  <si>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</si>
  <si>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</si>
  <si>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Hickey, Dennis Charles</t>
  </si>
  <si>
    <t>160200 MSA – Dean of Students</t>
  </si>
  <si>
    <t>C50104</t>
  </si>
  <si>
    <t>C52118</t>
  </si>
  <si>
    <t>C52119</t>
  </si>
  <si>
    <t>C52120</t>
  </si>
  <si>
    <t>C52121</t>
  </si>
  <si>
    <t>C52122</t>
  </si>
  <si>
    <t>C52123</t>
  </si>
  <si>
    <t>C52124</t>
  </si>
  <si>
    <t>Dean of Stdnt Graph Des</t>
  </si>
  <si>
    <t>MSA016</t>
  </si>
  <si>
    <t>Dean of Stdnt Healthly Cmps</t>
  </si>
  <si>
    <t>Dean of Stdnt Mktng</t>
  </si>
  <si>
    <t>Dean of Stdnt Proj Coord</t>
  </si>
  <si>
    <t>Dean of Stdnt Supp</t>
  </si>
  <si>
    <t>Dean of Stdnt Web Media</t>
  </si>
  <si>
    <t>Stdnt Project Assist</t>
  </si>
  <si>
    <t>MSA079</t>
  </si>
  <si>
    <t>Grad Appt Summer Break</t>
  </si>
  <si>
    <t>Dean of Stdnt Office Assistant</t>
  </si>
  <si>
    <t>MSA014</t>
  </si>
  <si>
    <t>C52484</t>
  </si>
  <si>
    <t>Piper, Aubrie</t>
  </si>
  <si>
    <t>Dean of Stdnt Admin</t>
  </si>
  <si>
    <t>Rev 4/10/2018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</si>
</sst>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4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0" fillId="0" borderId="0" xfId="0"/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0" fillId="0" borderId="0" xfId="0"/>
    <xf numFmtId="0" fontId="18" fillId="0" borderId="10" xfId="5" applyNumberFormat="1" applyBorder="1"/>
    <xf numFmtId="0" fontId="18" fillId="0" borderId="16" xfId="5" applyNumberFormat="1" applyBorder="1"/>
    <xf numFmtId="0" fontId="29" fillId="0" borderId="0" xfId="13" applyFont="1" applyFill="1" applyBorder="1" applyAlignment="1">
      <alignment wrapText="1"/>
    </xf>
    <xf numFmtId="0" fontId="29" fillId="0" borderId="0" xfId="13" applyFont="1" applyFill="1" applyBorder="1" applyAlignment="1" applyProtection="1">
      <alignment wrapText="1"/>
      <protection locked="0"/>
    </xf>
    <xf numFmtId="43" fontId="29" fillId="0" borderId="0" xfId="7" applyFont="1" applyFill="1" applyBorder="1" applyAlignment="1" applyProtection="1">
      <alignment wrapText="1"/>
      <protection locked="0"/>
    </xf>
    <xf numFmtId="0" fontId="29" fillId="0" borderId="18" xfId="12" applyFont="1" applyFill="1" applyBorder="1" applyAlignment="1">
      <alignment wrapText="1"/>
    </xf>
    <xf numFmtId="0" fontId="20" fillId="5" borderId="10" xfId="6" applyNumberFormat="1" applyFont="1" applyFill="1" applyBorder="1" applyAlignment="1">
      <alignment horizontal="center" wrapText="1"/>
    </xf>
    <xf numFmtId="0" fontId="30" fillId="0" borderId="0" xfId="13" applyFont="1" applyFill="1" applyBorder="1" applyAlignment="1">
      <alignment wrapText="1"/>
    </xf>
    <xf numFmtId="0" fontId="30" fillId="0" borderId="0" xfId="13" applyFont="1" applyFill="1" applyBorder="1" applyAlignment="1" applyProtection="1">
      <alignment wrapText="1"/>
      <protection locked="0"/>
    </xf>
    <xf numFmtId="43" fontId="31" fillId="0" borderId="0" xfId="7" applyFont="1" applyFill="1" applyBorder="1" applyAlignment="1" applyProtection="1">
      <alignment wrapText="1"/>
      <protection locked="0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1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2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9"/>
    </row>
    <row r="2" spans="1:40" ht="24.75" customHeight="1" x14ac:dyDescent="0.25">
      <c r="A2" s="6"/>
      <c r="B2" s="119" t="s">
        <v>51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20"/>
    </row>
    <row r="3" spans="1:40" ht="12.75" customHeight="1" x14ac:dyDescent="0.25">
      <c r="A3" s="6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3">
        <f ca="1">NOW()</f>
        <v>43200.497307638892</v>
      </c>
      <c r="I11" s="114"/>
      <c r="J11" s="114"/>
      <c r="K11" s="114"/>
      <c r="L11" s="114"/>
      <c r="M11" s="114"/>
      <c r="N11" s="11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10"/>
      <c r="I13" s="111"/>
      <c r="J13" s="111"/>
      <c r="K13" s="111"/>
      <c r="L13" s="111"/>
      <c r="M13" s="111"/>
      <c r="N13" s="112"/>
      <c r="O13" s="15"/>
      <c r="P13" s="4" t="s">
        <v>6</v>
      </c>
      <c r="Q13" s="14"/>
      <c r="R13" s="14"/>
      <c r="S13" s="14"/>
      <c r="T13" s="14"/>
      <c r="U13" s="110"/>
      <c r="V13" s="111"/>
      <c r="W13" s="111"/>
      <c r="X13" s="111"/>
      <c r="Y13" s="111"/>
      <c r="Z13" s="111"/>
      <c r="AA13" s="112"/>
      <c r="AB13" s="15"/>
      <c r="AC13" s="13" t="s">
        <v>2</v>
      </c>
      <c r="AD13" s="13"/>
      <c r="AE13" s="13"/>
      <c r="AF13" s="4"/>
      <c r="AG13" s="123"/>
      <c r="AH13" s="124"/>
      <c r="AI13" s="124"/>
      <c r="AJ13" s="124"/>
      <c r="AK13" s="124"/>
      <c r="AL13" s="12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6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5" t="s">
        <v>60</v>
      </c>
      <c r="J19" s="106"/>
      <c r="K19" s="106"/>
      <c r="L19" s="106"/>
      <c r="M19" s="106"/>
      <c r="N19" s="106"/>
      <c r="O19" s="106"/>
      <c r="P19" s="106"/>
      <c r="Q19" s="106"/>
      <c r="R19" s="106"/>
      <c r="S19" s="107"/>
      <c r="T19" s="4"/>
      <c r="U19" s="4" t="s">
        <v>59</v>
      </c>
      <c r="V19" s="4"/>
      <c r="W19" s="4"/>
      <c r="X19" s="4"/>
      <c r="Y19" s="4"/>
      <c r="AA19" s="102" t="s">
        <v>60</v>
      </c>
      <c r="AB19" s="103"/>
      <c r="AC19" s="103"/>
      <c r="AD19" s="103"/>
      <c r="AE19" s="104"/>
      <c r="AF19" s="14"/>
      <c r="AH19" s="4" t="s">
        <v>63</v>
      </c>
      <c r="AI19" s="4"/>
      <c r="AJ19" s="4"/>
      <c r="AK19" s="100" t="s">
        <v>67</v>
      </c>
      <c r="AL19" s="101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10"/>
      <c r="J21" s="111"/>
      <c r="K21" s="111"/>
      <c r="L21" s="111"/>
      <c r="M21" s="111"/>
      <c r="N21" s="111"/>
      <c r="O21" s="111"/>
      <c r="P21" s="111"/>
      <c r="Q21" s="111"/>
      <c r="R21" s="111"/>
      <c r="S21" s="112"/>
      <c r="T21" s="4"/>
      <c r="U21" s="13" t="s">
        <v>62</v>
      </c>
      <c r="W21" s="13"/>
      <c r="X21" s="13"/>
      <c r="Z21" s="13"/>
      <c r="AA21" s="126"/>
      <c r="AB21" s="127"/>
      <c r="AC21" s="127"/>
      <c r="AD21" s="127"/>
      <c r="AE21" s="12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3"/>
      <c r="J23" s="114"/>
      <c r="K23" s="114"/>
      <c r="L23" s="114"/>
      <c r="M23" s="114"/>
      <c r="N23" s="115"/>
      <c r="O23" s="14"/>
      <c r="Q23" s="14"/>
      <c r="U23" s="13" t="s">
        <v>68</v>
      </c>
      <c r="AA23" s="129" t="s">
        <v>60</v>
      </c>
      <c r="AB23" s="130"/>
      <c r="AC23" s="130"/>
      <c r="AD23" s="130"/>
      <c r="AE23" s="131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5" t="str">
        <f>Lookups!B2</f>
        <v>160200 MSA – Dean of Students</v>
      </c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7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32"/>
      <c r="Q27" s="133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32"/>
      <c r="AG27" s="133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10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2"/>
      <c r="W31" s="4"/>
      <c r="X31" s="4"/>
      <c r="Y31" s="4"/>
      <c r="Z31" s="4"/>
      <c r="AA31" s="4"/>
      <c r="AB31" s="134"/>
      <c r="AC31" s="135"/>
      <c r="AD31" s="135"/>
      <c r="AE31" s="135"/>
      <c r="AF31" s="135"/>
      <c r="AG31" s="135"/>
      <c r="AH31" s="135"/>
      <c r="AI31" s="135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10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2"/>
      <c r="W33" s="4"/>
      <c r="X33" s="81" t="s">
        <v>79</v>
      </c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6" t="s">
        <v>60</v>
      </c>
      <c r="J36" s="137"/>
      <c r="K36" s="137"/>
      <c r="L36" s="137"/>
      <c r="M36" s="137"/>
      <c r="N36" s="138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6" t="s">
        <v>46</v>
      </c>
      <c r="AB36" s="137"/>
      <c r="AC36" s="137"/>
      <c r="AD36" s="137"/>
      <c r="AE36" s="137"/>
      <c r="AF36" s="138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6"/>
      <c r="AL39" s="12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10" t="s">
        <v>80</v>
      </c>
      <c r="J41" s="111"/>
      <c r="K41" s="111"/>
      <c r="L41" s="111"/>
      <c r="M41" s="111"/>
      <c r="N41" s="111"/>
      <c r="O41" s="111"/>
      <c r="P41" s="111"/>
      <c r="Q41" s="111"/>
      <c r="R41" s="111"/>
      <c r="S41" s="112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6"/>
      <c r="AL41" s="12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10"/>
      <c r="J43" s="111"/>
      <c r="K43" s="111"/>
      <c r="L43" s="111"/>
      <c r="M43" s="111"/>
      <c r="N43" s="111"/>
      <c r="O43" s="111"/>
      <c r="P43" s="111"/>
      <c r="Q43" s="111"/>
      <c r="R43" s="111"/>
      <c r="S43" s="112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6"/>
      <c r="AL43" s="127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10" t="s">
        <v>76</v>
      </c>
      <c r="J45" s="111"/>
      <c r="K45" s="111"/>
      <c r="L45" s="111"/>
      <c r="M45" s="111"/>
      <c r="N45" s="111"/>
      <c r="O45" s="111"/>
      <c r="P45" s="111"/>
      <c r="Q45" s="111"/>
      <c r="R45" s="111"/>
      <c r="S45" s="112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6"/>
      <c r="AL45" s="127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10"/>
      <c r="J47" s="111"/>
      <c r="K47" s="111"/>
      <c r="L47" s="111"/>
      <c r="M47" s="111"/>
      <c r="N47" s="111"/>
      <c r="O47" s="111"/>
      <c r="P47" s="111"/>
      <c r="Q47" s="111"/>
      <c r="R47" s="111"/>
      <c r="S47" s="112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6"/>
      <c r="AL47" s="127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10"/>
      <c r="J49" s="111"/>
      <c r="K49" s="111"/>
      <c r="L49" s="111"/>
      <c r="M49" s="111"/>
      <c r="N49" s="111"/>
      <c r="O49" s="111"/>
      <c r="P49" s="111"/>
      <c r="Q49" s="111"/>
      <c r="R49" s="111"/>
      <c r="S49" s="112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6"/>
      <c r="AL49" s="127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10">
        <v>160200</v>
      </c>
      <c r="J51" s="111"/>
      <c r="K51" s="111"/>
      <c r="L51" s="111"/>
      <c r="M51" s="111"/>
      <c r="N51" s="111"/>
      <c r="O51" s="111"/>
      <c r="P51" s="111"/>
      <c r="Q51" s="111"/>
      <c r="R51" s="111"/>
      <c r="S51" s="112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3"/>
      <c r="AH51" s="143"/>
      <c r="AI51" s="143"/>
      <c r="AJ51" s="143"/>
      <c r="AK51" s="143"/>
      <c r="AL51" s="143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40" t="s">
        <v>77</v>
      </c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3"/>
      <c r="AH53" s="143"/>
      <c r="AI53" s="143"/>
      <c r="AJ53" s="143"/>
      <c r="AK53" s="143"/>
      <c r="AL53" s="143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80"/>
      <c r="AH54" s="80"/>
      <c r="AI54" s="80"/>
      <c r="AJ54" s="80"/>
      <c r="AK54" s="80"/>
      <c r="AL54" s="80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14"/>
      <c r="V55" s="4"/>
      <c r="W55" s="4"/>
      <c r="X55" s="4"/>
      <c r="Y55" s="4"/>
      <c r="Z55" s="4" t="s">
        <v>78</v>
      </c>
      <c r="AA55" s="4"/>
      <c r="AB55" s="4"/>
      <c r="AC55" s="14"/>
      <c r="AD55" s="14"/>
      <c r="AE55" s="14"/>
      <c r="AF55" s="14"/>
      <c r="AG55" s="143"/>
      <c r="AH55" s="143"/>
      <c r="AI55" s="143"/>
      <c r="AJ55" s="143"/>
      <c r="AK55" s="143"/>
      <c r="AL55" s="143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9" t="s">
        <v>109</v>
      </c>
      <c r="C57" s="139"/>
      <c r="D57" s="139"/>
      <c r="E57" s="139"/>
      <c r="F57" s="139"/>
      <c r="G57" s="139"/>
      <c r="H57" s="13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1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7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4" t="s">
        <v>32</v>
      </c>
      <c r="E1" s="144"/>
      <c r="F1" s="144"/>
      <c r="G1" s="144"/>
    </row>
    <row r="2" spans="2:8" ht="15" customHeight="1" x14ac:dyDescent="0.2">
      <c r="B2" s="45" t="s">
        <v>33</v>
      </c>
      <c r="D2" s="144"/>
      <c r="E2" s="144"/>
      <c r="F2" s="144"/>
      <c r="G2" s="144"/>
    </row>
    <row r="3" spans="2:8" ht="15" customHeight="1" x14ac:dyDescent="0.2">
      <c r="D3" s="144"/>
      <c r="E3" s="144"/>
      <c r="F3" s="144"/>
      <c r="G3" s="14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5">
        <f>'Employee Hire'!I31</f>
        <v>0</v>
      </c>
      <c r="E5" s="14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s="97" t="s">
        <v>108</v>
      </c>
      <c r="C11" s="97" t="s">
        <v>93</v>
      </c>
      <c r="D11" s="98"/>
      <c r="E11" s="99"/>
      <c r="F11" s="97" t="s">
        <v>102</v>
      </c>
      <c r="G11" s="97"/>
      <c r="H11" s="9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Admin             C52124 MSA079 </v>
      </c>
    </row>
    <row r="12" spans="2:8" ht="15" x14ac:dyDescent="0.25">
      <c r="B12" s="89" t="s">
        <v>94</v>
      </c>
      <c r="C12" s="89" t="s">
        <v>90</v>
      </c>
      <c r="D12" s="87"/>
      <c r="E12" s="88"/>
      <c r="F12" s="89" t="s">
        <v>95</v>
      </c>
      <c r="G12" s="89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Graph Des         C52121 MSA016 </v>
      </c>
    </row>
    <row r="13" spans="2:8" ht="15" x14ac:dyDescent="0.25">
      <c r="B13" s="89" t="s">
        <v>96</v>
      </c>
      <c r="C13" s="89" t="s">
        <v>88</v>
      </c>
      <c r="D13" s="87"/>
      <c r="E13" s="88"/>
      <c r="F13" s="89" t="s">
        <v>95</v>
      </c>
      <c r="G13" s="89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Healthly Cmps     C52119 MSA016 </v>
      </c>
    </row>
    <row r="14" spans="2:8" ht="15" x14ac:dyDescent="0.25">
      <c r="B14" s="89" t="s">
        <v>97</v>
      </c>
      <c r="C14" s="89" t="s">
        <v>89</v>
      </c>
      <c r="D14" s="87"/>
      <c r="E14" s="88"/>
      <c r="F14" s="89" t="s">
        <v>95</v>
      </c>
      <c r="G14" s="89"/>
      <c r="H14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Mktng             C52120 MSA016 </v>
      </c>
    </row>
    <row r="15" spans="2:8" ht="15" x14ac:dyDescent="0.25">
      <c r="B15" s="92" t="s">
        <v>104</v>
      </c>
      <c r="C15" s="92" t="s">
        <v>106</v>
      </c>
      <c r="D15" s="93"/>
      <c r="E15" s="94"/>
      <c r="F15" s="92" t="s">
        <v>105</v>
      </c>
      <c r="G15" s="92"/>
      <c r="H1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Office Assistant  C52484 MSA014 </v>
      </c>
    </row>
    <row r="16" spans="2:8" ht="15" x14ac:dyDescent="0.25">
      <c r="B16" s="89" t="s">
        <v>98</v>
      </c>
      <c r="C16" s="89" t="s">
        <v>91</v>
      </c>
      <c r="D16" s="87"/>
      <c r="E16" s="88"/>
      <c r="F16" s="89" t="s">
        <v>95</v>
      </c>
      <c r="G16" s="89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Proj Coord        C52122 MSA016 </v>
      </c>
    </row>
    <row r="17" spans="2:8" ht="15" x14ac:dyDescent="0.25">
      <c r="B17" s="89" t="s">
        <v>99</v>
      </c>
      <c r="C17" s="89" t="s">
        <v>92</v>
      </c>
      <c r="D17" s="87"/>
      <c r="E17" s="88"/>
      <c r="F17" s="89" t="s">
        <v>95</v>
      </c>
      <c r="G17" s="89"/>
      <c r="H17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Supp              C52123 MSA016 </v>
      </c>
    </row>
    <row r="18" spans="2:8" ht="15" x14ac:dyDescent="0.25">
      <c r="B18" s="89" t="s">
        <v>100</v>
      </c>
      <c r="C18" s="89" t="s">
        <v>87</v>
      </c>
      <c r="D18" s="87"/>
      <c r="E18" s="88"/>
      <c r="F18" s="89" t="s">
        <v>95</v>
      </c>
      <c r="G18" s="89"/>
      <c r="H18" s="91" t="str">
        <f>LEFT(tbl_Jobs[[#This Row],[Position Title]]&amp;"                                    ",32) &amp; tbl_Jobs[[#This Row],[Posn]] &amp; " " &amp; tbl_Jobs[[#This Row],[Index]] &amp; " " &amp; tbl_Jobs[[#This Row],[Activity]]</f>
        <v xml:space="preserve">Dean of Stdnt Web Media         C52118 MSA016 </v>
      </c>
    </row>
    <row r="19" spans="2:8" ht="15" x14ac:dyDescent="0.25">
      <c r="B19" s="89" t="s">
        <v>101</v>
      </c>
      <c r="C19" s="89" t="s">
        <v>93</v>
      </c>
      <c r="D19" s="87"/>
      <c r="E19" s="88"/>
      <c r="F19" s="89" t="s">
        <v>102</v>
      </c>
      <c r="G19" s="8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Stdnt Project Assist            C52124 MSA079 </v>
      </c>
    </row>
    <row r="20" spans="2:8" ht="15" x14ac:dyDescent="0.25">
      <c r="B20" s="89" t="s">
        <v>103</v>
      </c>
      <c r="C20" s="89" t="s">
        <v>86</v>
      </c>
      <c r="D20" s="87"/>
      <c r="E20" s="88"/>
      <c r="F20" s="89"/>
      <c r="G20" s="89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Grad Appt Summer Break          C50104  </v>
      </c>
    </row>
    <row r="21" spans="2:8" ht="15" x14ac:dyDescent="0.25">
      <c r="B21" s="89"/>
      <c r="C21" s="89"/>
      <c r="D21" s="87"/>
      <c r="E21" s="88"/>
      <c r="F21" s="89"/>
      <c r="G21" s="89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                                  </v>
      </c>
    </row>
    <row r="22" spans="2:8" x14ac:dyDescent="0.2">
      <c r="D22" s="77"/>
      <c r="E22" s="78"/>
    </row>
    <row r="23" spans="2:8" x14ac:dyDescent="0.2">
      <c r="D23" s="77"/>
      <c r="E23" s="78"/>
    </row>
    <row r="24" spans="2:8" x14ac:dyDescent="0.2">
      <c r="D24" s="77"/>
      <c r="E24" s="78"/>
    </row>
    <row r="25" spans="2:8" x14ac:dyDescent="0.2">
      <c r="D25" s="77"/>
      <c r="E25" s="78"/>
    </row>
    <row r="26" spans="2:8" x14ac:dyDescent="0.2">
      <c r="D26" s="77"/>
      <c r="E26" s="78"/>
    </row>
    <row r="27" spans="2:8" x14ac:dyDescent="0.2">
      <c r="D27" s="77"/>
      <c r="E27" s="78"/>
    </row>
    <row r="28" spans="2:8" x14ac:dyDescent="0.2">
      <c r="D28" s="77"/>
      <c r="E28" s="78"/>
    </row>
    <row r="29" spans="2:8" x14ac:dyDescent="0.2">
      <c r="D29" s="77"/>
      <c r="E29" s="78"/>
    </row>
    <row r="30" spans="2:8" x14ac:dyDescent="0.2">
      <c r="D30" s="77"/>
      <c r="E30" s="78"/>
    </row>
    <row r="31" spans="2:8" x14ac:dyDescent="0.2">
      <c r="D31" s="77"/>
      <c r="E31" s="78"/>
    </row>
    <row r="32" spans="2:8" x14ac:dyDescent="0.2">
      <c r="D32" s="77"/>
      <c r="E32" s="78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8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85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3</v>
      </c>
    </row>
    <row r="9" spans="2:5" ht="15" x14ac:dyDescent="0.25">
      <c r="D9" s="74" t="s">
        <v>39</v>
      </c>
    </row>
    <row r="10" spans="2:5" ht="15" x14ac:dyDescent="0.25">
      <c r="B10" s="89"/>
      <c r="D10" s="89" t="s">
        <v>84</v>
      </c>
    </row>
    <row r="11" spans="2:5" ht="15" x14ac:dyDescent="0.25">
      <c r="B11" s="89"/>
      <c r="D11" s="95" t="s">
        <v>107</v>
      </c>
    </row>
    <row r="12" spans="2:5" ht="15" x14ac:dyDescent="0.25">
      <c r="B12" s="89"/>
      <c r="D12" s="49" t="s">
        <v>37</v>
      </c>
    </row>
    <row r="13" spans="2:5" ht="15" x14ac:dyDescent="0.25">
      <c r="B13" s="89"/>
    </row>
    <row r="14" spans="2:5" ht="15" x14ac:dyDescent="0.25">
      <c r="B14" s="79"/>
    </row>
    <row r="15" spans="2:5" ht="15" x14ac:dyDescent="0.25">
      <c r="B15" s="79"/>
    </row>
    <row r="16" spans="2:5" ht="15" x14ac:dyDescent="0.25">
      <c r="B16" s="79"/>
    </row>
    <row r="17" spans="2:2" ht="15" x14ac:dyDescent="0.25">
      <c r="B17" s="79"/>
    </row>
    <row r="18" spans="2:2" ht="15" x14ac:dyDescent="0.25">
      <c r="B18" s="79"/>
    </row>
    <row r="19" spans="2:2" ht="15" x14ac:dyDescent="0.25">
      <c r="B19" s="79"/>
    </row>
    <row r="20" spans="2:2" ht="15" x14ac:dyDescent="0.25">
      <c r="B20" s="79"/>
    </row>
    <row r="21" spans="2:2" ht="15" x14ac:dyDescent="0.25">
      <c r="B21" s="79"/>
    </row>
    <row r="22" spans="2:2" ht="15" x14ac:dyDescent="0.25">
      <c r="B22" s="79"/>
    </row>
    <row r="23" spans="2:2" ht="15" x14ac:dyDescent="0.25">
      <c r="B23" s="79"/>
    </row>
    <row r="24" spans="2:2" ht="15" x14ac:dyDescent="0.25">
      <c r="B24" s="79"/>
    </row>
    <row r="25" spans="2:2" ht="15" x14ac:dyDescent="0.25">
      <c r="B25" s="79"/>
    </row>
    <row r="26" spans="2:2" ht="15" x14ac:dyDescent="0.25">
      <c r="B26" s="79"/>
    </row>
    <row r="27" spans="2:2" ht="15" x14ac:dyDescent="0.25">
      <c r="B27" s="79"/>
    </row>
    <row r="28" spans="2:2" ht="15" x14ac:dyDescent="0.25">
      <c r="B28" s="79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81</v>
      </c>
      <c r="I4" s="62" t="s">
        <v>55</v>
      </c>
      <c r="J4" s="64" t="s">
        <v>82</v>
      </c>
      <c r="K4" s="64" t="s">
        <v>83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'Employee Jobs'!Print_Titles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2018-04-10T18:56:08Z</dcterms:modified>
</cp:coreProperties>
</file>