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6" i="3" l="1"/>
  <c r="H14" i="3" l="1"/>
  <c r="H19" i="3" l="1"/>
  <c r="H20" i="3" l="1"/>
  <c r="H12" i="3" l="1"/>
  <c r="H13" i="3"/>
  <c r="H15" i="3"/>
  <c r="H17" i="3"/>
  <c r="H18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<sst xmlns="http://schemas.openxmlformats.org/spreadsheetml/2006/main" count="124" uniqueCount="110">
  <si>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</si>
  <si>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</si>
  <si>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</si>
  <si>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</si>
  <si>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</si>
  <si>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</si>
  <si>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</si>
  <si>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</si>
  <si>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</si>
  <si>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</si>
  <si>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</si>
  <si>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</si>
  <si>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</si>
  <si>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</si>
  <si>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</si>
  <si>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</si>
  <si>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</si>
  <si>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</si>
  <si>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</si>
  <si>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</si>
  <si>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</si>
  <si>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</si>
  <si>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</si>
  <si>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</si>
  <si>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</si>
  <si>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</si>
  <si>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</si>
  <si>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</si>
  <si>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</si>
  <si>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</si>
  <si>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</si>
  <si>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</si>
  <si>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</si>
  <si>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</si>
  <si>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</si>
  <si>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</si>
  <si>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</si>
  <si>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</si>
  <si>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</si>
  <si>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</si>
  <si>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</si>
  <si>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</si>
  <si>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</si>
  <si>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</si>
  <si>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</si>
  <si>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</si>
  <si>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</si>
  <si>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</si>
  <si>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</si>
  <si>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</si>
  <si>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</si>
  <si>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</si>
  <si>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</si>
  <si>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</si>
  <si>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</si>
  <si>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</si>
  <si>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</si>
  <si>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</si>
  <si>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</si>
  <si>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</si>
  <si>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</si>
  <si>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</si>
  <si>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</si>
  <si>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</si>
  <si>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</si>
  <si>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</si>
  <si>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</si>
  <si>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</si>
  <si>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</si>
  <si>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</si>
  <si>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</si>
  <si>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</si>
  <si>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</si>
  <si>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</si>
  <si>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</si>
  <si>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160537 MSI - Orange Media Network</t>
  </si>
  <si>
    <t>Baltz, Candace G</t>
  </si>
  <si>
    <t>OMN Marketing</t>
  </si>
  <si>
    <t>C52344</t>
  </si>
  <si>
    <t>MSISMA</t>
  </si>
  <si>
    <t>OMN Publishing Office Asst</t>
  </si>
  <si>
    <t>C51704</t>
  </si>
  <si>
    <t>C50110</t>
  </si>
  <si>
    <t>OMN Delivery Driver</t>
  </si>
  <si>
    <t>C52381</t>
  </si>
  <si>
    <t>MSIBAR</t>
  </si>
  <si>
    <t>Student Unit Pay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</si>
  <si>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</si>
  <si>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</si>
  <si>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</si>
  <si>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</si>
  <si>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</si>
  <si>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</si>
  <si>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</si>
  <si>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</si>
  <si>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OMN Graphic Design Associate</t>
  </si>
  <si>
    <t>C52440</t>
  </si>
  <si>
    <t>OMN Student Engineer</t>
  </si>
  <si>
    <t>C52443</t>
  </si>
  <si>
    <t>OMN Special Events</t>
  </si>
  <si>
    <t>C52550</t>
  </si>
  <si>
    <t>S0</t>
  </si>
  <si>
    <t>C52470</t>
  </si>
  <si>
    <t>OMN Trainings</t>
  </si>
  <si>
    <t>Au, Tony</t>
  </si>
  <si>
    <t>C52487</t>
  </si>
  <si>
    <t>C52492</t>
  </si>
  <si>
    <t>OMN Services</t>
  </si>
  <si>
    <t>OMN Office Assistant</t>
  </si>
  <si>
    <t>Rev 11/3/2017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</si>
</sst>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23" xfId="5" applyNumberFormat="1" applyBorder="1"/>
    <xf numFmtId="0" fontId="18" fillId="0" borderId="25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</row>
    <row r="2" spans="1:40" ht="24.75" customHeight="1" x14ac:dyDescent="0.25">
      <c r="A2" s="6"/>
      <c r="B2" s="121" t="s">
        <v>51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</row>
    <row r="3" spans="1:40" ht="12.75" customHeight="1" x14ac:dyDescent="0.25">
      <c r="A3" s="6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5">
        <f ca="1">NOW()</f>
        <v>43042.520061921299</v>
      </c>
      <c r="I11" s="116"/>
      <c r="J11" s="116"/>
      <c r="K11" s="116"/>
      <c r="L11" s="116"/>
      <c r="M11" s="116"/>
      <c r="N11" s="11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2"/>
      <c r="I13" s="113"/>
      <c r="J13" s="113"/>
      <c r="K13" s="113"/>
      <c r="L13" s="113"/>
      <c r="M13" s="113"/>
      <c r="N13" s="114"/>
      <c r="O13" s="15"/>
      <c r="P13" s="4" t="s">
        <v>6</v>
      </c>
      <c r="Q13" s="14"/>
      <c r="R13" s="14"/>
      <c r="S13" s="14"/>
      <c r="T13" s="14"/>
      <c r="U13" s="112"/>
      <c r="V13" s="113"/>
      <c r="W13" s="113"/>
      <c r="X13" s="113"/>
      <c r="Y13" s="113"/>
      <c r="Z13" s="113"/>
      <c r="AA13" s="114"/>
      <c r="AB13" s="15"/>
      <c r="AC13" s="13" t="s">
        <v>2</v>
      </c>
      <c r="AD13" s="13"/>
      <c r="AE13" s="13"/>
      <c r="AF13" s="4"/>
      <c r="AG13" s="125"/>
      <c r="AH13" s="126"/>
      <c r="AI13" s="126"/>
      <c r="AJ13" s="126"/>
      <c r="AK13" s="126"/>
      <c r="AL13" s="12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7" t="s">
        <v>60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4"/>
      <c r="U19" s="4" t="s">
        <v>59</v>
      </c>
      <c r="V19" s="4"/>
      <c r="W19" s="4"/>
      <c r="X19" s="4"/>
      <c r="Y19" s="4"/>
      <c r="AA19" s="104" t="s">
        <v>60</v>
      </c>
      <c r="AB19" s="105"/>
      <c r="AC19" s="105"/>
      <c r="AD19" s="105"/>
      <c r="AE19" s="106"/>
      <c r="AF19" s="14"/>
      <c r="AH19" s="4" t="s">
        <v>63</v>
      </c>
      <c r="AI19" s="4"/>
      <c r="AJ19" s="4"/>
      <c r="AK19" s="102" t="s">
        <v>101</v>
      </c>
      <c r="AL19" s="10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4"/>
      <c r="U21" s="13" t="s">
        <v>62</v>
      </c>
      <c r="W21" s="13"/>
      <c r="X21" s="13"/>
      <c r="Z21" s="13"/>
      <c r="AA21" s="128"/>
      <c r="AB21" s="129"/>
      <c r="AC21" s="129"/>
      <c r="AD21" s="129"/>
      <c r="AE21" s="13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5"/>
      <c r="J23" s="116"/>
      <c r="K23" s="116"/>
      <c r="L23" s="116"/>
      <c r="M23" s="116"/>
      <c r="N23" s="117"/>
      <c r="O23" s="14"/>
      <c r="Q23" s="14"/>
      <c r="U23" s="13" t="s">
        <v>67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7" t="str">
        <f>Lookups!B2</f>
        <v>160537 MSI - Orange Media Network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4"/>
      <c r="Q27" s="135"/>
      <c r="R27" s="24" t="s">
        <v>72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4"/>
      <c r="AG27" s="135"/>
      <c r="AH27" s="26" t="s">
        <v>72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4"/>
      <c r="X31" s="4"/>
      <c r="Y31" s="4"/>
      <c r="Z31" s="4"/>
      <c r="AA31" s="4"/>
      <c r="AB31" s="136"/>
      <c r="AC31" s="137"/>
      <c r="AD31" s="137"/>
      <c r="AE31" s="137"/>
      <c r="AF31" s="137"/>
      <c r="AG31" s="137"/>
      <c r="AH31" s="137"/>
      <c r="AI31" s="13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2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4"/>
      <c r="X33" s="80" t="s">
        <v>90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8" t="s">
        <v>60</v>
      </c>
      <c r="J36" s="139"/>
      <c r="K36" s="139"/>
      <c r="L36" s="139"/>
      <c r="M36" s="139"/>
      <c r="N36" s="14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8" t="s">
        <v>46</v>
      </c>
      <c r="AB36" s="139"/>
      <c r="AC36" s="139"/>
      <c r="AD36" s="139"/>
      <c r="AE36" s="139"/>
      <c r="AF36" s="14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8"/>
      <c r="AL39" s="13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2" t="s">
        <v>91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8"/>
      <c r="AL41" s="13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8"/>
      <c r="AL43" s="129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2" t="s">
        <v>87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8"/>
      <c r="AL45" s="12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2"/>
      <c r="J47" s="113"/>
      <c r="K47" s="113"/>
      <c r="L47" s="113"/>
      <c r="M47" s="113"/>
      <c r="N47" s="113"/>
      <c r="O47" s="113"/>
      <c r="P47" s="113"/>
      <c r="Q47" s="113"/>
      <c r="R47" s="113"/>
      <c r="S47" s="11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8"/>
      <c r="AL47" s="129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8"/>
      <c r="AL49" s="129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2">
        <v>160537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5"/>
      <c r="AH51" s="145"/>
      <c r="AI51" s="145"/>
      <c r="AJ51" s="145"/>
      <c r="AK51" s="145"/>
      <c r="AL51" s="14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2" t="s">
        <v>88</v>
      </c>
      <c r="J53" s="143"/>
      <c r="K53" s="143"/>
      <c r="L53" s="143"/>
      <c r="M53" s="143"/>
      <c r="N53" s="143"/>
      <c r="O53" s="143"/>
      <c r="P53" s="143"/>
      <c r="Q53" s="143"/>
      <c r="R53" s="143"/>
      <c r="S53" s="14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5"/>
      <c r="AH53" s="145"/>
      <c r="AI53" s="145"/>
      <c r="AJ53" s="145"/>
      <c r="AK53" s="145"/>
      <c r="AL53" s="14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89</v>
      </c>
      <c r="AA55" s="4"/>
      <c r="AB55" s="4"/>
      <c r="AC55" s="14"/>
      <c r="AD55" s="14"/>
      <c r="AE55" s="14"/>
      <c r="AF55" s="14"/>
      <c r="AG55" s="145"/>
      <c r="AH55" s="145"/>
      <c r="AI55" s="145"/>
      <c r="AJ55" s="145"/>
      <c r="AK55" s="145"/>
      <c r="AL55" s="14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1" t="s">
        <v>109</v>
      </c>
      <c r="C57" s="141"/>
      <c r="D57" s="141"/>
      <c r="E57" s="141"/>
      <c r="F57" s="141"/>
      <c r="G57" s="141"/>
      <c r="H57" s="14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9.42578125" style="44" bestFit="1" customWidth="1"/>
    <col min="7" max="7" width="8" style="44" customWidth="1"/>
    <col min="8" max="8" width="43.5703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6" t="s">
        <v>32</v>
      </c>
      <c r="E1" s="146"/>
      <c r="F1" s="146"/>
      <c r="G1" s="146"/>
    </row>
    <row r="2" spans="2:8" ht="15" customHeight="1" x14ac:dyDescent="0.2">
      <c r="B2" s="45" t="s">
        <v>33</v>
      </c>
      <c r="D2" s="146"/>
      <c r="E2" s="146"/>
      <c r="F2" s="146"/>
      <c r="G2" s="146"/>
    </row>
    <row r="3" spans="2:8" ht="15" customHeight="1" x14ac:dyDescent="0.2">
      <c r="D3" s="146"/>
      <c r="E3" s="146"/>
      <c r="F3" s="146"/>
      <c r="G3" s="146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7">
        <f>'Employee Hire'!I31</f>
        <v>0</v>
      </c>
      <c r="E5" s="148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83</v>
      </c>
      <c r="C11" t="s">
        <v>84</v>
      </c>
      <c r="D11" s="86"/>
      <c r="E11" s="87"/>
      <c r="F11" t="s">
        <v>85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Delivery Driver             C52381 MSIBAR </v>
      </c>
    </row>
    <row r="12" spans="2:8" ht="15" x14ac:dyDescent="0.25">
      <c r="B12" t="s">
        <v>95</v>
      </c>
      <c r="C12" t="s">
        <v>96</v>
      </c>
      <c r="D12" s="86"/>
      <c r="E12" s="87"/>
      <c r="F12" t="s">
        <v>79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Graphic Design Associate    C52440 MSISMA </v>
      </c>
    </row>
    <row r="13" spans="2:8" ht="15" x14ac:dyDescent="0.25">
      <c r="B13" t="s">
        <v>77</v>
      </c>
      <c r="C13" t="s">
        <v>78</v>
      </c>
      <c r="D13" s="86"/>
      <c r="E13" s="87"/>
      <c r="F13" t="s">
        <v>79</v>
      </c>
      <c r="G13"/>
      <c r="H13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Marketing                   C52344 MSISMA </v>
      </c>
    </row>
    <row r="14" spans="2:8" s="101" customFormat="1" ht="15" x14ac:dyDescent="0.25">
      <c r="B14" s="149" t="s">
        <v>108</v>
      </c>
      <c r="C14" s="97" t="s">
        <v>105</v>
      </c>
      <c r="D14" s="98"/>
      <c r="E14" s="99"/>
      <c r="F14" s="97" t="s">
        <v>79</v>
      </c>
      <c r="G14" s="97"/>
      <c r="H1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Office Assistant            C52487 MSISMA </v>
      </c>
    </row>
    <row r="15" spans="2:8" ht="15" x14ac:dyDescent="0.25">
      <c r="B15" t="s">
        <v>80</v>
      </c>
      <c r="C15" t="s">
        <v>81</v>
      </c>
      <c r="D15" s="86"/>
      <c r="E15" s="87"/>
      <c r="F15" t="s">
        <v>79</v>
      </c>
      <c r="G15"/>
      <c r="H1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Publishing Office Asst      C51704 MSISMA </v>
      </c>
    </row>
    <row r="16" spans="2:8" ht="15" x14ac:dyDescent="0.25">
      <c r="B16" s="149" t="s">
        <v>107</v>
      </c>
      <c r="C16" s="149" t="s">
        <v>106</v>
      </c>
      <c r="D16" s="150"/>
      <c r="E16" s="151"/>
      <c r="F16" s="149" t="s">
        <v>79</v>
      </c>
      <c r="G16" s="149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Services                    C52492 MSISMA </v>
      </c>
    </row>
    <row r="17" spans="2:8" ht="15" x14ac:dyDescent="0.25">
      <c r="B17" t="s">
        <v>99</v>
      </c>
      <c r="C17" t="s">
        <v>100</v>
      </c>
      <c r="D17" s="86"/>
      <c r="E17" s="87"/>
      <c r="F17" t="s">
        <v>79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Special Events              C52550 MSISMA </v>
      </c>
    </row>
    <row r="18" spans="2:8" ht="15" x14ac:dyDescent="0.25">
      <c r="B18" s="89" t="s">
        <v>97</v>
      </c>
      <c r="C18" s="89" t="s">
        <v>98</v>
      </c>
      <c r="D18" s="90"/>
      <c r="E18" s="91"/>
      <c r="F18" s="89" t="s">
        <v>79</v>
      </c>
      <c r="G18" s="89"/>
      <c r="H1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Student Engineer            C52443 MSISMA </v>
      </c>
    </row>
    <row r="19" spans="2:8" ht="15" x14ac:dyDescent="0.25">
      <c r="B19" s="92" t="s">
        <v>103</v>
      </c>
      <c r="C19" s="92" t="s">
        <v>102</v>
      </c>
      <c r="D19" s="93"/>
      <c r="E19" s="94"/>
      <c r="F19" s="92" t="s">
        <v>79</v>
      </c>
      <c r="G19" s="92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Trainings                   C52470 MSISMA </v>
      </c>
    </row>
    <row r="20" spans="2:8" ht="15" x14ac:dyDescent="0.25">
      <c r="B20" s="89" t="s">
        <v>86</v>
      </c>
      <c r="C20" s="89" t="s">
        <v>82</v>
      </c>
      <c r="D20" s="90"/>
      <c r="E20" s="91"/>
      <c r="F20" s="89"/>
      <c r="G20" s="92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C50110  </v>
      </c>
    </row>
    <row r="21" spans="2:8" x14ac:dyDescent="0.2">
      <c r="D21" s="77"/>
      <c r="E21" s="78"/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75</v>
      </c>
      <c r="C2" s="71" t="s">
        <v>74</v>
      </c>
      <c r="D2" s="70"/>
      <c r="E2" s="72" t="s">
        <v>73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104</v>
      </c>
    </row>
    <row r="11" spans="2:5" ht="15" x14ac:dyDescent="0.25">
      <c r="D11" t="s">
        <v>76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68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71</v>
      </c>
      <c r="D4" s="62" t="s">
        <v>70</v>
      </c>
      <c r="E4" s="63" t="s">
        <v>57</v>
      </c>
      <c r="F4" s="62" t="s">
        <v>54</v>
      </c>
      <c r="G4" s="62" t="s">
        <v>69</v>
      </c>
      <c r="H4" s="62" t="s">
        <v>92</v>
      </c>
      <c r="I4" s="62" t="s">
        <v>55</v>
      </c>
      <c r="J4" s="64" t="s">
        <v>93</v>
      </c>
      <c r="K4" s="64" t="s">
        <v>94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2017-11-03T19:28:54Z</dcterms:modified>
</cp:coreProperties>
</file>