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12045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<sst xmlns="http://schemas.openxmlformats.org/spreadsheetml/2006/main" count="199" uniqueCount="170">
  <si>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</si>
  <si>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</si>
  <si>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</si>
  <si>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</si>
  <si>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</si>
  <si>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</si>
  <si>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</si>
  <si>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</si>
  <si>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</si>
  <si>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</si>
  <si>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</si>
  <si>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</si>
  <si>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</si>
  <si>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</si>
  <si>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</si>
  <si>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</si>
  <si>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</si>
  <si>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</si>
  <si>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</si>
  <si>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</si>
  <si>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</si>
  <si>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</si>
  <si>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</si>
  <si>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</si>
  <si>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</si>
  <si>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</si>
  <si>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</si>
  <si>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</si>
  <si>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</si>
  <si>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</si>
  <si>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</si>
  <si>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</si>
  <si>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</si>
  <si>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</si>
  <si>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</si>
  <si>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</si>
  <si>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</si>
  <si>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</si>
  <si>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</si>
  <si>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</si>
  <si>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</si>
  <si>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</si>
  <si>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</si>
  <si>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</si>
  <si>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</si>
  <si>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</si>
  <si>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</si>
  <si>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</si>
  <si>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</si>
  <si>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</si>
  <si>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</si>
  <si>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</si>
  <si>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</si>
  <si>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</si>
  <si>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</si>
  <si>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</si>
  <si>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</si>
  <si>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</si>
  <si>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</si>
  <si>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</si>
  <si>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</si>
  <si>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</si>
  <si>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</si>
  <si>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</si>
  <si>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</si>
  <si>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</si>
  <si>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</si>
  <si>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</si>
  <si>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</si>
  <si>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</si>
  <si>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</si>
  <si>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</si>
  <si>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</si>
  <si>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</si>
  <si>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</si>
  <si>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</si>
  <si>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160536 MSI - Stdnt Leadershp &amp; Involv</t>
  </si>
  <si>
    <t>Howard, Linda S</t>
  </si>
  <si>
    <t>Ryan, Robin L</t>
  </si>
  <si>
    <t>Yamamoto, Melissa Kay</t>
  </si>
  <si>
    <t>CCE Coordinator</t>
  </si>
  <si>
    <t>C51651</t>
  </si>
  <si>
    <t>CCE MLK Coordinator</t>
  </si>
  <si>
    <t>C52347</t>
  </si>
  <si>
    <t>MSICCE</t>
  </si>
  <si>
    <t>CLD Peer Leadership Consultant</t>
  </si>
  <si>
    <t>C51652</t>
  </si>
  <si>
    <t>CLD Teaching Assistant</t>
  </si>
  <si>
    <t>C51653</t>
  </si>
  <si>
    <t>PC Advisor Assist</t>
  </si>
  <si>
    <t>C52348</t>
  </si>
  <si>
    <t>MSIADM</t>
  </si>
  <si>
    <t>MSIPCA</t>
  </si>
  <si>
    <t>C52350</t>
  </si>
  <si>
    <t>SEA Admin Specialist</t>
  </si>
  <si>
    <t>C51689</t>
  </si>
  <si>
    <t>SEA CMS Event Specialist</t>
  </si>
  <si>
    <t>C51690</t>
  </si>
  <si>
    <t>SEA CMS Kitchen</t>
  </si>
  <si>
    <t>C51691</t>
  </si>
  <si>
    <t>SEA CMS Kitchen Lead</t>
  </si>
  <si>
    <t>C51819</t>
  </si>
  <si>
    <t>SEA Community Collaborator</t>
  </si>
  <si>
    <t>C51692</t>
  </si>
  <si>
    <t>SEA Event Specialist</t>
  </si>
  <si>
    <t>C51693</t>
  </si>
  <si>
    <t>SEA ISOSU Executive Team</t>
  </si>
  <si>
    <t>C51694</t>
  </si>
  <si>
    <t>SEA ISOSU IRC Team</t>
  </si>
  <si>
    <t>C51695</t>
  </si>
  <si>
    <t>SEA Marketing Coordinator</t>
  </si>
  <si>
    <t>C51696</t>
  </si>
  <si>
    <t>SEA Peer Advisor</t>
  </si>
  <si>
    <t>C51697</t>
  </si>
  <si>
    <t>C52351</t>
  </si>
  <si>
    <t>SLI Summer Training</t>
  </si>
  <si>
    <t>C52352</t>
  </si>
  <si>
    <t>SORCE Allocation Team</t>
  </si>
  <si>
    <t>C51719</t>
  </si>
  <si>
    <t>SORCE Coordinator</t>
  </si>
  <si>
    <t>C51720</t>
  </si>
  <si>
    <t>SSI Center Coordinator</t>
  </si>
  <si>
    <t>C52353</t>
  </si>
  <si>
    <t>MSISSI</t>
  </si>
  <si>
    <t>SSI Center Facilitate</t>
  </si>
  <si>
    <t>C52354</t>
  </si>
  <si>
    <t>SSI Cohort Coordinator</t>
  </si>
  <si>
    <t>C52355</t>
  </si>
  <si>
    <t>SSI Program Planners</t>
  </si>
  <si>
    <t>C52356</t>
  </si>
  <si>
    <t>SSI Solar Trailer Asst</t>
  </si>
  <si>
    <t>C52357</t>
  </si>
  <si>
    <t>Summer Train Staff</t>
  </si>
  <si>
    <t>C52358</t>
  </si>
  <si>
    <t>MSISLD</t>
  </si>
  <si>
    <t>MSICMS</t>
  </si>
  <si>
    <t>MSIISO</t>
  </si>
  <si>
    <t>MSISEA</t>
  </si>
  <si>
    <t>MSISAD</t>
  </si>
  <si>
    <t>Bowling, Emily</t>
  </si>
  <si>
    <t>Evans, Becky</t>
  </si>
  <si>
    <t>Ryusaki, David</t>
  </si>
  <si>
    <t>Wright, Damoni</t>
  </si>
  <si>
    <t>OSU</t>
  </si>
  <si>
    <t>Corvallis</t>
  </si>
  <si>
    <t>Cleared for Work:</t>
  </si>
  <si>
    <t>(If other than Budget Authority)</t>
  </si>
  <si>
    <t>Mary Dobie</t>
  </si>
  <si>
    <t>PC Events</t>
  </si>
  <si>
    <t>C51687</t>
  </si>
  <si>
    <t>PC Facilitator</t>
  </si>
  <si>
    <t>C51686</t>
  </si>
  <si>
    <t>PC Mktg &amp; Social Media</t>
  </si>
  <si>
    <t>SORCE Allocation Rep SSI</t>
  </si>
  <si>
    <t>C52393</t>
  </si>
  <si>
    <t>Supervisor ID</t>
  </si>
  <si>
    <t>CHC (Y/N)</t>
  </si>
  <si>
    <t>DMV (Y/N)</t>
  </si>
  <si>
    <t>Myers, Jen</t>
  </si>
  <si>
    <t>SEC Info Desk Assist</t>
  </si>
  <si>
    <t>SLI Peer Educator</t>
  </si>
  <si>
    <t>C52442</t>
  </si>
  <si>
    <t>SLI Peer Educator- COD</t>
  </si>
  <si>
    <t>C52456</t>
  </si>
  <si>
    <t>MSICOD</t>
  </si>
  <si>
    <t>SLI Peer Educator- SEA</t>
  </si>
  <si>
    <t>C52457</t>
  </si>
  <si>
    <t>MUWG</t>
  </si>
  <si>
    <t>Holloway, Dante Lamonte</t>
  </si>
  <si>
    <t>Rev 6/30/2017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</si>
</sst>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37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29" fillId="0" borderId="25" xfId="12" applyFont="1" applyFill="1" applyBorder="1" applyAlignment="1">
      <alignment wrapText="1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42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9" totalsRowShown="0" headerRowDxfId="23" dataDxfId="4" headerRowBorderDxfId="22" tableBorderDxfId="21" totalsRowBorderDxfId="20" dataCellStyle="Normal_Supervisor">
  <tableColumns count="1">
    <tableColumn id="1" name="Supervisors" dataDxfId="19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8" dataDxfId="16" headerRowBorderDxfId="17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5"/>
    <tableColumn id="3" name="First Name" dataDxfId="14"/>
    <tableColumn id="1" name="Student ID" dataDxfId="13"/>
    <tableColumn id="11" name="Student Email" dataDxfId="12"/>
    <tableColumn id="6" name="Start Date" dataDxfId="11"/>
    <tableColumn id="4" name="Position" dataDxfId="10"/>
    <tableColumn id="9" name="Supervisor Name" dataDxfId="9"/>
    <tableColumn id="10" name="Supervisor ID" dataDxfId="8"/>
    <tableColumn id="5" name="Rate of Pay" dataDxfId="7"/>
    <tableColumn id="7" name="CHC (Y/N)" dataDxfId="6"/>
    <tableColumn id="8" name="DMV (Y/N)" dataDxfId="5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8"/>
    </row>
    <row r="2" spans="1:40" ht="24.75" customHeight="1" x14ac:dyDescent="0.25">
      <c r="A2" s="6"/>
      <c r="B2" s="108" t="s">
        <v>51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9"/>
    </row>
    <row r="3" spans="1:40" ht="12.75" customHeight="1" x14ac:dyDescent="0.25">
      <c r="A3" s="6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1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2">
        <f ca="1">NOW()</f>
        <v>42916.643137615742</v>
      </c>
      <c r="I11" s="103"/>
      <c r="J11" s="103"/>
      <c r="K11" s="103"/>
      <c r="L11" s="103"/>
      <c r="M11" s="103"/>
      <c r="N11" s="104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9"/>
      <c r="I13" s="100"/>
      <c r="J13" s="100"/>
      <c r="K13" s="100"/>
      <c r="L13" s="100"/>
      <c r="M13" s="100"/>
      <c r="N13" s="101"/>
      <c r="O13" s="15"/>
      <c r="P13" s="4" t="s">
        <v>6</v>
      </c>
      <c r="Q13" s="14"/>
      <c r="R13" s="14"/>
      <c r="S13" s="14"/>
      <c r="T13" s="14"/>
      <c r="U13" s="99"/>
      <c r="V13" s="100"/>
      <c r="W13" s="100"/>
      <c r="X13" s="100"/>
      <c r="Y13" s="100"/>
      <c r="Z13" s="100"/>
      <c r="AA13" s="101"/>
      <c r="AB13" s="15"/>
      <c r="AC13" s="13" t="s">
        <v>2</v>
      </c>
      <c r="AD13" s="13"/>
      <c r="AE13" s="13"/>
      <c r="AF13" s="4"/>
      <c r="AG13" s="112"/>
      <c r="AH13" s="113"/>
      <c r="AI13" s="113"/>
      <c r="AJ13" s="113"/>
      <c r="AK13" s="113"/>
      <c r="AL13" s="114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05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7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94" t="s">
        <v>60</v>
      </c>
      <c r="J19" s="95"/>
      <c r="K19" s="95"/>
      <c r="L19" s="95"/>
      <c r="M19" s="95"/>
      <c r="N19" s="95"/>
      <c r="O19" s="95"/>
      <c r="P19" s="95"/>
      <c r="Q19" s="95"/>
      <c r="R19" s="95"/>
      <c r="S19" s="96"/>
      <c r="T19" s="4"/>
      <c r="U19" s="4" t="s">
        <v>59</v>
      </c>
      <c r="V19" s="4"/>
      <c r="W19" s="4"/>
      <c r="X19" s="4"/>
      <c r="Y19" s="4"/>
      <c r="AA19" s="91" t="s">
        <v>60</v>
      </c>
      <c r="AB19" s="92"/>
      <c r="AC19" s="92"/>
      <c r="AD19" s="92"/>
      <c r="AE19" s="93"/>
      <c r="AF19" s="14"/>
      <c r="AH19" s="4" t="s">
        <v>63</v>
      </c>
      <c r="AI19" s="4"/>
      <c r="AJ19" s="4"/>
      <c r="AK19" s="89" t="s">
        <v>67</v>
      </c>
      <c r="AL19" s="90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9"/>
      <c r="J21" s="100"/>
      <c r="K21" s="100"/>
      <c r="L21" s="100"/>
      <c r="M21" s="100"/>
      <c r="N21" s="100"/>
      <c r="O21" s="100"/>
      <c r="P21" s="100"/>
      <c r="Q21" s="100"/>
      <c r="R21" s="100"/>
      <c r="S21" s="101"/>
      <c r="T21" s="4"/>
      <c r="U21" s="13" t="s">
        <v>62</v>
      </c>
      <c r="W21" s="13"/>
      <c r="X21" s="13"/>
      <c r="Z21" s="13"/>
      <c r="AA21" s="115"/>
      <c r="AB21" s="116"/>
      <c r="AC21" s="116"/>
      <c r="AD21" s="116"/>
      <c r="AE21" s="117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2"/>
      <c r="J23" s="103"/>
      <c r="K23" s="103"/>
      <c r="L23" s="103"/>
      <c r="M23" s="103"/>
      <c r="N23" s="104"/>
      <c r="O23" s="14"/>
      <c r="Q23" s="14"/>
      <c r="U23" s="13" t="s">
        <v>68</v>
      </c>
      <c r="AA23" s="118" t="s">
        <v>60</v>
      </c>
      <c r="AB23" s="119"/>
      <c r="AC23" s="119"/>
      <c r="AD23" s="119"/>
      <c r="AE23" s="120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94" t="str">
        <f>Lookups!B2</f>
        <v>160536 MSI - Stdnt Leadershp &amp; Involv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6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1"/>
      <c r="Q27" s="122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1"/>
      <c r="AG27" s="122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9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1"/>
      <c r="W31" s="4"/>
      <c r="X31" s="4"/>
      <c r="Y31" s="4"/>
      <c r="Z31" s="4"/>
      <c r="AA31" s="4"/>
      <c r="AB31" s="123"/>
      <c r="AC31" s="124"/>
      <c r="AD31" s="124"/>
      <c r="AE31" s="124"/>
      <c r="AF31" s="124"/>
      <c r="AG31" s="124"/>
      <c r="AH31" s="124"/>
      <c r="AI31" s="124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9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1"/>
      <c r="W33" s="4"/>
      <c r="X33" s="80" t="s">
        <v>146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25" t="s">
        <v>60</v>
      </c>
      <c r="J36" s="126"/>
      <c r="K36" s="126"/>
      <c r="L36" s="126"/>
      <c r="M36" s="126"/>
      <c r="N36" s="127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25" t="s">
        <v>46</v>
      </c>
      <c r="AB36" s="126"/>
      <c r="AC36" s="126"/>
      <c r="AD36" s="126"/>
      <c r="AE36" s="126"/>
      <c r="AF36" s="127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15"/>
      <c r="AL39" s="117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9" t="s">
        <v>147</v>
      </c>
      <c r="J41" s="100"/>
      <c r="K41" s="100"/>
      <c r="L41" s="100"/>
      <c r="M41" s="100"/>
      <c r="N41" s="100"/>
      <c r="O41" s="100"/>
      <c r="P41" s="100"/>
      <c r="Q41" s="100"/>
      <c r="R41" s="100"/>
      <c r="S41" s="101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15"/>
      <c r="AL41" s="117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9"/>
      <c r="J43" s="100"/>
      <c r="K43" s="100"/>
      <c r="L43" s="100"/>
      <c r="M43" s="100"/>
      <c r="N43" s="100"/>
      <c r="O43" s="100"/>
      <c r="P43" s="100"/>
      <c r="Q43" s="100"/>
      <c r="R43" s="100"/>
      <c r="S43" s="101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15"/>
      <c r="AL43" s="116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9" t="s">
        <v>143</v>
      </c>
      <c r="J45" s="100"/>
      <c r="K45" s="100"/>
      <c r="L45" s="100"/>
      <c r="M45" s="100"/>
      <c r="N45" s="100"/>
      <c r="O45" s="100"/>
      <c r="P45" s="100"/>
      <c r="Q45" s="100"/>
      <c r="R45" s="100"/>
      <c r="S45" s="101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15"/>
      <c r="AL45" s="116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9"/>
      <c r="J47" s="100"/>
      <c r="K47" s="100"/>
      <c r="L47" s="100"/>
      <c r="M47" s="100"/>
      <c r="N47" s="100"/>
      <c r="O47" s="100"/>
      <c r="P47" s="100"/>
      <c r="Q47" s="100"/>
      <c r="R47" s="100"/>
      <c r="S47" s="101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15"/>
      <c r="AL47" s="116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9"/>
      <c r="J49" s="100"/>
      <c r="K49" s="100"/>
      <c r="L49" s="100"/>
      <c r="M49" s="100"/>
      <c r="N49" s="100"/>
      <c r="O49" s="100"/>
      <c r="P49" s="100"/>
      <c r="Q49" s="100"/>
      <c r="R49" s="100"/>
      <c r="S49" s="101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15"/>
      <c r="AL49" s="116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9">
        <v>160536</v>
      </c>
      <c r="J51" s="100"/>
      <c r="K51" s="100"/>
      <c r="L51" s="100"/>
      <c r="M51" s="100"/>
      <c r="N51" s="100"/>
      <c r="O51" s="100"/>
      <c r="P51" s="100"/>
      <c r="Q51" s="100"/>
      <c r="R51" s="100"/>
      <c r="S51" s="101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2"/>
      <c r="AH51" s="132"/>
      <c r="AI51" s="132"/>
      <c r="AJ51" s="132"/>
      <c r="AK51" s="132"/>
      <c r="AL51" s="132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29" t="s">
        <v>144</v>
      </c>
      <c r="J53" s="130"/>
      <c r="K53" s="130"/>
      <c r="L53" s="130"/>
      <c r="M53" s="130"/>
      <c r="N53" s="130"/>
      <c r="O53" s="130"/>
      <c r="P53" s="130"/>
      <c r="Q53" s="130"/>
      <c r="R53" s="130"/>
      <c r="S53" s="131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2"/>
      <c r="AH53" s="132"/>
      <c r="AI53" s="132"/>
      <c r="AJ53" s="132"/>
      <c r="AK53" s="132"/>
      <c r="AL53" s="132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145</v>
      </c>
      <c r="AA55" s="4"/>
      <c r="AB55" s="4"/>
      <c r="AC55" s="14"/>
      <c r="AD55" s="14"/>
      <c r="AE55" s="14"/>
      <c r="AF55" s="14"/>
      <c r="AG55" s="132"/>
      <c r="AH55" s="132"/>
      <c r="AI55" s="132"/>
      <c r="AJ55" s="132"/>
      <c r="AK55" s="132"/>
      <c r="AL55" s="132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28" t="s">
        <v>169</v>
      </c>
      <c r="C57" s="128"/>
      <c r="D57" s="128"/>
      <c r="E57" s="128"/>
      <c r="F57" s="128"/>
      <c r="G57" s="128"/>
      <c r="H57" s="128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11.7109375" style="44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3" t="s">
        <v>32</v>
      </c>
      <c r="E1" s="133"/>
      <c r="F1" s="133"/>
      <c r="G1" s="133"/>
    </row>
    <row r="2" spans="2:8" ht="15" customHeight="1" x14ac:dyDescent="0.2">
      <c r="B2" s="45" t="s">
        <v>33</v>
      </c>
      <c r="D2" s="133"/>
      <c r="E2" s="133"/>
      <c r="F2" s="133"/>
      <c r="G2" s="133"/>
    </row>
    <row r="3" spans="2:8" ht="15" customHeight="1" x14ac:dyDescent="0.2">
      <c r="D3" s="133"/>
      <c r="E3" s="133"/>
      <c r="F3" s="133"/>
      <c r="G3" s="133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4">
        <f>'Employee Hire'!I31</f>
        <v>0</v>
      </c>
      <c r="E5" s="135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8" ht="15" x14ac:dyDescent="0.25">
      <c r="B11" t="s">
        <v>80</v>
      </c>
      <c r="C11" t="s">
        <v>81</v>
      </c>
      <c r="D11" s="87"/>
      <c r="E11" s="88"/>
      <c r="F11" t="s">
        <v>84</v>
      </c>
      <c r="G11"/>
      <c r="H1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CCE Coordinator                 C51651 MSICCE </v>
      </c>
    </row>
    <row r="12" spans="2:8" ht="15" x14ac:dyDescent="0.25">
      <c r="B12" t="s">
        <v>82</v>
      </c>
      <c r="C12" t="s">
        <v>83</v>
      </c>
      <c r="D12" s="87"/>
      <c r="E12" s="88"/>
      <c r="F12" t="s">
        <v>84</v>
      </c>
      <c r="G12"/>
      <c r="H1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CCE MLK Coordinator             C52347 MSICCE </v>
      </c>
    </row>
    <row r="13" spans="2:8" ht="15" x14ac:dyDescent="0.25">
      <c r="B13" t="s">
        <v>85</v>
      </c>
      <c r="C13" t="s">
        <v>86</v>
      </c>
      <c r="D13" s="87"/>
      <c r="E13" s="88"/>
      <c r="F13" t="s">
        <v>134</v>
      </c>
      <c r="G13"/>
      <c r="H1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CLD Peer Leadership Consultant  C51652 MSISLD </v>
      </c>
    </row>
    <row r="14" spans="2:8" ht="15" x14ac:dyDescent="0.25">
      <c r="B14" t="s">
        <v>87</v>
      </c>
      <c r="C14" t="s">
        <v>88</v>
      </c>
      <c r="D14" s="87"/>
      <c r="E14" s="88"/>
      <c r="F14" t="s">
        <v>134</v>
      </c>
      <c r="G14"/>
      <c r="H1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CLD Teaching Assistant          C51653 MSISLD </v>
      </c>
    </row>
    <row r="15" spans="2:8" ht="15" x14ac:dyDescent="0.25">
      <c r="B15" t="s">
        <v>89</v>
      </c>
      <c r="C15" t="s">
        <v>90</v>
      </c>
      <c r="D15" s="87"/>
      <c r="E15" s="88"/>
      <c r="F15" t="s">
        <v>91</v>
      </c>
      <c r="G15"/>
      <c r="H1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Advisor Assist               C52348 MSIADM </v>
      </c>
    </row>
    <row r="16" spans="2:8" ht="15" x14ac:dyDescent="0.25">
      <c r="B16" t="s">
        <v>148</v>
      </c>
      <c r="C16" t="s">
        <v>149</v>
      </c>
      <c r="D16" s="87"/>
      <c r="E16" s="88"/>
      <c r="F16" t="s">
        <v>92</v>
      </c>
      <c r="G16"/>
      <c r="H1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Events                       C51687 MSIPCA </v>
      </c>
    </row>
    <row r="17" spans="2:8" ht="15" x14ac:dyDescent="0.25">
      <c r="B17" t="s">
        <v>150</v>
      </c>
      <c r="C17" t="s">
        <v>151</v>
      </c>
      <c r="D17" s="87"/>
      <c r="E17" s="88"/>
      <c r="F17" t="s">
        <v>92</v>
      </c>
      <c r="G17"/>
      <c r="H1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Facilitator                  C51686 MSIPCA </v>
      </c>
    </row>
    <row r="18" spans="2:8" ht="15" x14ac:dyDescent="0.25">
      <c r="B18" t="s">
        <v>152</v>
      </c>
      <c r="C18" t="s">
        <v>93</v>
      </c>
      <c r="D18" s="87"/>
      <c r="E18" s="88"/>
      <c r="F18" t="s">
        <v>92</v>
      </c>
      <c r="G18"/>
      <c r="H1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Mktg &amp; Social Media          C52350 MSIPCA </v>
      </c>
    </row>
    <row r="19" spans="2:8" ht="15" x14ac:dyDescent="0.25">
      <c r="B19" t="s">
        <v>94</v>
      </c>
      <c r="C19" t="s">
        <v>95</v>
      </c>
      <c r="D19" s="87"/>
      <c r="E19" s="88"/>
      <c r="F19" t="s">
        <v>137</v>
      </c>
      <c r="G19"/>
      <c r="H1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Admin Specialist            C51689 MSISEA </v>
      </c>
    </row>
    <row r="20" spans="2:8" ht="15" x14ac:dyDescent="0.25">
      <c r="B20" t="s">
        <v>96</v>
      </c>
      <c r="C20" t="s">
        <v>97</v>
      </c>
      <c r="D20" s="87"/>
      <c r="E20" s="88"/>
      <c r="F20" t="s">
        <v>135</v>
      </c>
      <c r="G20"/>
      <c r="H2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CMS Event Specialist        C51690 MSICMS </v>
      </c>
    </row>
    <row r="21" spans="2:8" ht="15" x14ac:dyDescent="0.25">
      <c r="B21" t="s">
        <v>98</v>
      </c>
      <c r="C21" t="s">
        <v>99</v>
      </c>
      <c r="D21" s="87"/>
      <c r="E21" s="88"/>
      <c r="F21" t="s">
        <v>135</v>
      </c>
      <c r="G21"/>
      <c r="H2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CMS Kitchen                 C51691 MSICMS </v>
      </c>
    </row>
    <row r="22" spans="2:8" ht="15" x14ac:dyDescent="0.25">
      <c r="B22" t="s">
        <v>100</v>
      </c>
      <c r="C22" t="s">
        <v>101</v>
      </c>
      <c r="D22" s="87"/>
      <c r="E22" s="88"/>
      <c r="F22" t="s">
        <v>135</v>
      </c>
      <c r="G22"/>
      <c r="H2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CMS Kitchen Lead            C51819 MSICMS </v>
      </c>
    </row>
    <row r="23" spans="2:8" ht="15" x14ac:dyDescent="0.25">
      <c r="B23" t="s">
        <v>102</v>
      </c>
      <c r="C23" t="s">
        <v>103</v>
      </c>
      <c r="D23" s="87"/>
      <c r="E23" s="88"/>
      <c r="F23" t="s">
        <v>137</v>
      </c>
      <c r="G23"/>
      <c r="H2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Community Collaborator      C51692 MSISEA </v>
      </c>
    </row>
    <row r="24" spans="2:8" ht="15" x14ac:dyDescent="0.25">
      <c r="B24" t="s">
        <v>104</v>
      </c>
      <c r="C24" t="s">
        <v>105</v>
      </c>
      <c r="D24" s="87"/>
      <c r="E24" s="88"/>
      <c r="F24" t="s">
        <v>137</v>
      </c>
      <c r="G24"/>
      <c r="H2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Event Specialist            C51693 MSISEA </v>
      </c>
    </row>
    <row r="25" spans="2:8" ht="15" x14ac:dyDescent="0.25">
      <c r="B25" t="s">
        <v>106</v>
      </c>
      <c r="C25" t="s">
        <v>107</v>
      </c>
      <c r="D25" s="87"/>
      <c r="E25" s="88"/>
      <c r="F25" t="s">
        <v>136</v>
      </c>
      <c r="G25"/>
      <c r="H2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ISOSU Executive Team        C51694 MSIISO </v>
      </c>
    </row>
    <row r="26" spans="2:8" ht="15" x14ac:dyDescent="0.25">
      <c r="B26" t="s">
        <v>108</v>
      </c>
      <c r="C26" t="s">
        <v>109</v>
      </c>
      <c r="D26" s="87"/>
      <c r="E26" s="88"/>
      <c r="F26" t="s">
        <v>136</v>
      </c>
      <c r="G26"/>
      <c r="H2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ISOSU IRC Team              C51695 MSIISO </v>
      </c>
    </row>
    <row r="27" spans="2:8" ht="15" x14ac:dyDescent="0.25">
      <c r="B27" t="s">
        <v>110</v>
      </c>
      <c r="C27" t="s">
        <v>111</v>
      </c>
      <c r="D27" s="87"/>
      <c r="E27" s="88"/>
      <c r="F27" t="s">
        <v>137</v>
      </c>
      <c r="G27"/>
      <c r="H2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Marketing Coordinator       C51696 MSISEA </v>
      </c>
    </row>
    <row r="28" spans="2:8" ht="15" x14ac:dyDescent="0.25">
      <c r="B28" t="s">
        <v>112</v>
      </c>
      <c r="C28" t="s">
        <v>113</v>
      </c>
      <c r="D28" s="87"/>
      <c r="E28" s="88"/>
      <c r="F28" t="s">
        <v>137</v>
      </c>
      <c r="G28"/>
      <c r="H2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Peer Advisor                C51697 MSISEA </v>
      </c>
    </row>
    <row r="29" spans="2:8" ht="15" x14ac:dyDescent="0.25">
      <c r="B29" t="s">
        <v>159</v>
      </c>
      <c r="C29" t="s">
        <v>114</v>
      </c>
      <c r="D29" s="87"/>
      <c r="E29" s="88"/>
      <c r="F29" t="s">
        <v>91</v>
      </c>
      <c r="G29"/>
      <c r="H2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SEC Info Desk Assist            C52351 MSIADM </v>
      </c>
    </row>
    <row r="30" spans="2:8" ht="15" x14ac:dyDescent="0.25">
      <c r="B30" t="s">
        <v>160</v>
      </c>
      <c r="C30" t="s">
        <v>161</v>
      </c>
      <c r="D30" s="87"/>
      <c r="E30" s="88"/>
      <c r="F30" t="s">
        <v>134</v>
      </c>
      <c r="G30"/>
      <c r="H3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Peer Educator               C52442 MSISLD </v>
      </c>
    </row>
    <row r="31" spans="2:8" ht="15" x14ac:dyDescent="0.25">
      <c r="B31" t="s">
        <v>162</v>
      </c>
      <c r="C31" t="s">
        <v>163</v>
      </c>
      <c r="D31" s="87"/>
      <c r="E31" s="88"/>
      <c r="F31" t="s">
        <v>164</v>
      </c>
      <c r="G31"/>
      <c r="H3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Peer Educator- COD          C52456 MSICOD </v>
      </c>
    </row>
    <row r="32" spans="2:8" ht="15" x14ac:dyDescent="0.25">
      <c r="B32" t="s">
        <v>165</v>
      </c>
      <c r="C32" t="s">
        <v>166</v>
      </c>
      <c r="D32" s="87"/>
      <c r="E32" s="88"/>
      <c r="F32" t="s">
        <v>137</v>
      </c>
      <c r="G32"/>
      <c r="H3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Peer Educator- SEA          C52457 MSISEA </v>
      </c>
    </row>
    <row r="33" spans="2:8" ht="15" x14ac:dyDescent="0.25">
      <c r="B33" t="s">
        <v>115</v>
      </c>
      <c r="C33" t="s">
        <v>116</v>
      </c>
      <c r="D33" s="87"/>
      <c r="E33" s="88"/>
      <c r="F33" t="s">
        <v>91</v>
      </c>
      <c r="G33"/>
      <c r="H3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Summer Training             C52352 MSIADM </v>
      </c>
    </row>
    <row r="34" spans="2:8" ht="15" x14ac:dyDescent="0.25">
      <c r="B34" t="s">
        <v>153</v>
      </c>
      <c r="C34" t="s">
        <v>154</v>
      </c>
      <c r="D34" s="87"/>
      <c r="E34" s="88"/>
      <c r="F34" t="s">
        <v>123</v>
      </c>
      <c r="G34"/>
      <c r="H3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SORCE Allocation Rep SSI        C52393 MSISSI </v>
      </c>
    </row>
    <row r="35" spans="2:8" ht="15" x14ac:dyDescent="0.25">
      <c r="B35" t="s">
        <v>117</v>
      </c>
      <c r="C35" t="s">
        <v>118</v>
      </c>
      <c r="D35" s="87"/>
      <c r="E35" s="88"/>
      <c r="F35" t="s">
        <v>138</v>
      </c>
      <c r="G35"/>
      <c r="H3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SORCE Allocation Team           C51719 MSISAD </v>
      </c>
    </row>
    <row r="36" spans="2:8" ht="15" x14ac:dyDescent="0.25">
      <c r="B36" t="s">
        <v>119</v>
      </c>
      <c r="C36" t="s">
        <v>120</v>
      </c>
      <c r="D36" s="87"/>
      <c r="E36" s="88"/>
      <c r="F36" t="s">
        <v>138</v>
      </c>
      <c r="G36"/>
      <c r="H3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SORCE Coordinator               C51720 MSISAD </v>
      </c>
    </row>
    <row r="37" spans="2:8" ht="15" x14ac:dyDescent="0.25">
      <c r="B37" t="s">
        <v>121</v>
      </c>
      <c r="C37" t="s">
        <v>122</v>
      </c>
      <c r="D37" s="87"/>
      <c r="E37" s="88"/>
      <c r="F37" t="s">
        <v>123</v>
      </c>
      <c r="G37"/>
      <c r="H3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SSI Center Coordinator          C52353 MSISSI </v>
      </c>
    </row>
    <row r="38" spans="2:8" ht="15" x14ac:dyDescent="0.25">
      <c r="B38" t="s">
        <v>124</v>
      </c>
      <c r="C38" t="s">
        <v>125</v>
      </c>
      <c r="D38" s="87"/>
      <c r="E38" s="88"/>
      <c r="F38" t="s">
        <v>123</v>
      </c>
      <c r="G38"/>
      <c r="H3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SSI Center Facilitate           C52354 MSISSI </v>
      </c>
    </row>
    <row r="39" spans="2:8" ht="15" x14ac:dyDescent="0.25">
      <c r="B39" t="s">
        <v>126</v>
      </c>
      <c r="C39" t="s">
        <v>127</v>
      </c>
      <c r="D39" s="87"/>
      <c r="E39" s="88"/>
      <c r="F39" t="s">
        <v>123</v>
      </c>
      <c r="G39" t="s">
        <v>167</v>
      </c>
      <c r="H39" s="86" t="str">
        <f>LEFT(tbl_Jobs[[#This Row],[Position Title]]&amp;"                                    ",32) &amp; tbl_Jobs[[#This Row],[Posn]] &amp; " " &amp; tbl_Jobs[[#This Row],[Index]] &amp; " " &amp; tbl_Jobs[[#This Row],[Activity]]</f>
        <v>SSI Cohort Coordinator          C52355 MSISSI MUWG</v>
      </c>
    </row>
    <row r="40" spans="2:8" ht="15" x14ac:dyDescent="0.25">
      <c r="B40" t="s">
        <v>128</v>
      </c>
      <c r="C40" t="s">
        <v>129</v>
      </c>
      <c r="D40" s="87"/>
      <c r="E40" s="88"/>
      <c r="F40" t="s">
        <v>123</v>
      </c>
      <c r="G40"/>
      <c r="H4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SSI Program Planners            C52356 MSISSI </v>
      </c>
    </row>
    <row r="41" spans="2:8" ht="15" x14ac:dyDescent="0.25">
      <c r="B41" t="s">
        <v>130</v>
      </c>
      <c r="C41" t="s">
        <v>131</v>
      </c>
      <c r="D41" s="87"/>
      <c r="E41" s="88"/>
      <c r="F41" t="s">
        <v>123</v>
      </c>
      <c r="G41"/>
      <c r="H4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SSI Solar Trailer Asst          C52357 MSISSI </v>
      </c>
    </row>
    <row r="42" spans="2:8" ht="15" x14ac:dyDescent="0.25">
      <c r="B42" t="s">
        <v>132</v>
      </c>
      <c r="C42" t="s">
        <v>133</v>
      </c>
      <c r="D42" s="87"/>
      <c r="E42" s="88"/>
      <c r="F42" t="s">
        <v>134</v>
      </c>
      <c r="G42"/>
      <c r="H4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Summer Train Staff              C52358 MSISLD </v>
      </c>
    </row>
    <row r="43" spans="2:8" x14ac:dyDescent="0.2">
      <c r="D43" s="77"/>
      <c r="E43" s="78"/>
    </row>
    <row r="44" spans="2:8" x14ac:dyDescent="0.2">
      <c r="D44" s="77"/>
      <c r="E44" s="78"/>
    </row>
    <row r="45" spans="2:8" x14ac:dyDescent="0.2">
      <c r="D45" s="77"/>
      <c r="E45" s="78"/>
    </row>
    <row r="46" spans="2:8" x14ac:dyDescent="0.2">
      <c r="D46" s="77"/>
      <c r="E46" s="78"/>
    </row>
    <row r="47" spans="2:8" x14ac:dyDescent="0.2">
      <c r="D47" s="77"/>
      <c r="E47" s="78"/>
    </row>
    <row r="48" spans="2:8" x14ac:dyDescent="0.2">
      <c r="D48" s="77"/>
      <c r="E48" s="78"/>
    </row>
    <row r="49" spans="4:5" x14ac:dyDescent="0.2">
      <c r="D49" s="77"/>
      <c r="E49" s="78"/>
    </row>
    <row r="50" spans="4:5" x14ac:dyDescent="0.2">
      <c r="D50" s="77"/>
      <c r="E50" s="78"/>
    </row>
    <row r="51" spans="4:5" x14ac:dyDescent="0.2">
      <c r="D51" s="77"/>
      <c r="E51" s="78"/>
    </row>
    <row r="52" spans="4:5" x14ac:dyDescent="0.2">
      <c r="D52" s="77"/>
      <c r="E52" s="78"/>
    </row>
    <row r="53" spans="4:5" x14ac:dyDescent="0.2">
      <c r="D53" s="77"/>
      <c r="E53" s="78"/>
    </row>
    <row r="54" spans="4:5" x14ac:dyDescent="0.2">
      <c r="D54" s="77"/>
      <c r="E54" s="78"/>
    </row>
    <row r="55" spans="4:5" x14ac:dyDescent="0.2">
      <c r="D55" s="77"/>
      <c r="E55" s="78"/>
    </row>
    <row r="56" spans="4:5" x14ac:dyDescent="0.2">
      <c r="D56" s="77"/>
      <c r="E56" s="78"/>
    </row>
    <row r="57" spans="4:5" x14ac:dyDescent="0.2">
      <c r="D57" s="77"/>
      <c r="E57" s="78"/>
    </row>
    <row r="58" spans="4:5" x14ac:dyDescent="0.2">
      <c r="D58" s="77"/>
      <c r="E58" s="78"/>
    </row>
    <row r="59" spans="4:5" x14ac:dyDescent="0.2">
      <c r="D59" s="77"/>
      <c r="E59" s="78"/>
    </row>
    <row r="60" spans="4:5" x14ac:dyDescent="0.2">
      <c r="D60" s="77"/>
      <c r="E60" s="78"/>
    </row>
    <row r="61" spans="4:5" x14ac:dyDescent="0.2">
      <c r="D61" s="77"/>
      <c r="E61" s="78"/>
    </row>
    <row r="62" spans="4:5" x14ac:dyDescent="0.2">
      <c r="D62" s="77"/>
      <c r="E62" s="78"/>
    </row>
    <row r="63" spans="4:5" x14ac:dyDescent="0.2">
      <c r="D63" s="77"/>
      <c r="E63" s="78"/>
    </row>
    <row r="64" spans="4:5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42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10</v>
      </c>
    </row>
    <row r="9" spans="2:5" ht="15" x14ac:dyDescent="0.25">
      <c r="D9" s="74" t="s">
        <v>39</v>
      </c>
    </row>
    <row r="10" spans="2:5" ht="15" x14ac:dyDescent="0.25">
      <c r="B10"/>
      <c r="D10" t="s">
        <v>139</v>
      </c>
    </row>
    <row r="11" spans="2:5" ht="15" x14ac:dyDescent="0.25">
      <c r="B11"/>
      <c r="D11" t="s">
        <v>140</v>
      </c>
    </row>
    <row r="12" spans="2:5" ht="15" x14ac:dyDescent="0.25">
      <c r="B12"/>
      <c r="D12" t="s">
        <v>168</v>
      </c>
    </row>
    <row r="13" spans="2:5" ht="15" x14ac:dyDescent="0.25">
      <c r="B13"/>
      <c r="D13" t="s">
        <v>77</v>
      </c>
    </row>
    <row r="14" spans="2:5" ht="15" x14ac:dyDescent="0.25">
      <c r="B14"/>
      <c r="D14" t="s">
        <v>158</v>
      </c>
    </row>
    <row r="15" spans="2:5" ht="15" x14ac:dyDescent="0.25">
      <c r="B15"/>
      <c r="D15" t="s">
        <v>78</v>
      </c>
    </row>
    <row r="16" spans="2:5" ht="15" x14ac:dyDescent="0.25">
      <c r="B16"/>
      <c r="D16" t="s">
        <v>141</v>
      </c>
    </row>
    <row r="17" spans="2:4" ht="15" x14ac:dyDescent="0.25">
      <c r="B17"/>
      <c r="D17" t="s">
        <v>142</v>
      </c>
    </row>
    <row r="18" spans="2:4" ht="15" x14ac:dyDescent="0.25">
      <c r="B18"/>
      <c r="D18" t="s">
        <v>79</v>
      </c>
    </row>
    <row r="19" spans="2:4" ht="15" x14ac:dyDescent="0.25">
      <c r="D19" s="136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155</v>
      </c>
      <c r="I4" s="62" t="s">
        <v>55</v>
      </c>
      <c r="J4" s="64" t="s">
        <v>156</v>
      </c>
      <c r="K4" s="64" t="s">
        <v>157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2017-06-30T22:26:21Z</dcterms:modified>
</cp:coreProperties>
</file>