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<sst xmlns="http://schemas.openxmlformats.org/spreadsheetml/2006/main" count="108" uniqueCount="101">
  <si>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</si>
  <si>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</si>
  <si>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</si>
  <si>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</si>
  <si>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</si>
  <si>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</si>
  <si>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</si>
  <si>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</si>
  <si>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</si>
  <si>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</si>
  <si>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</si>
  <si>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</si>
  <si>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</si>
  <si>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</si>
  <si>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</si>
  <si>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</si>
  <si>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</si>
  <si>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</si>
  <si>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</si>
  <si>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</si>
  <si>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</si>
  <si>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</si>
  <si>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</si>
  <si>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</si>
  <si>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</si>
  <si>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</si>
  <si>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</si>
  <si>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</si>
  <si>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</si>
  <si>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</si>
  <si>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</si>
  <si>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</si>
  <si>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</si>
  <si>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</si>
  <si>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</si>
  <si>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</si>
  <si>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</si>
  <si>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</si>
  <si>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</si>
  <si>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</si>
  <si>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</si>
  <si>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</si>
  <si>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</si>
  <si>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</si>
  <si>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</si>
  <si>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</si>
  <si>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</si>
  <si>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</si>
  <si>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</si>
  <si>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</si>
  <si>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</si>
  <si>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</si>
  <si>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</si>
  <si>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</si>
  <si>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</si>
  <si>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</si>
  <si>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</si>
  <si>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</si>
  <si>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</si>
  <si>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</si>
  <si>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</si>
  <si>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</si>
  <si>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</si>
  <si>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</si>
  <si>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</si>
  <si>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</si>
  <si>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</si>
  <si>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</si>
  <si>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</si>
  <si>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</si>
  <si>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</si>
  <si>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</si>
  <si>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</si>
  <si>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</si>
  <si>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</si>
  <si>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</si>
  <si>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475031 QFS - Facilities O&amp;M Admin</t>
  </si>
  <si>
    <t xml:space="preserve">Coslow, Bill </t>
  </si>
  <si>
    <t>Gray, Andrew J</t>
  </si>
  <si>
    <t>Majeski, Joseph E</t>
  </si>
  <si>
    <t>FAC Landscape Support</t>
  </si>
  <si>
    <t>C51747</t>
  </si>
  <si>
    <t>QFS138</t>
  </si>
  <si>
    <t>FAC Services Paint Shop</t>
  </si>
  <si>
    <t>C51748</t>
  </si>
  <si>
    <t>QFS163</t>
  </si>
  <si>
    <t>FAC Services Work Coordination</t>
  </si>
  <si>
    <t>C51749</t>
  </si>
  <si>
    <t>QFS169</t>
  </si>
  <si>
    <t>FAC Stores Support</t>
  </si>
  <si>
    <t>C51750</t>
  </si>
  <si>
    <t>QFS135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</si>
  <si>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</si>
  <si>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</si>
  <si>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</si>
  <si>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</si>
  <si>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</si>
  <si>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</si>
  <si>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</si>
  <si>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</si>
  <si>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Rev 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</si>
</sst>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22"/>
        </top>
      </border>
    </dxf>
    <dxf>
      <border outline="0">
        <bottom style="thin">
          <color indexed="8"/>
        </bottom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8" dataDxfId="7" headerRowBorderDxfId="5" tableBorderDxfId="6" totalsRowBorderDxfId="4" dataCellStyle="Normal_Supervisor">
  <tableColumns count="1">
    <tableColumn id="1" name="Supervisors" dataDxfId="23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22" dataDxfId="20" headerRowBorderDxfId="21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9"/>
    <tableColumn id="3" name="First Name" dataDxfId="18"/>
    <tableColumn id="1" name="Student ID" dataDxfId="17"/>
    <tableColumn id="11" name="Student Email" dataDxfId="16"/>
    <tableColumn id="6" name="Start Date" dataDxfId="15"/>
    <tableColumn id="4" name="Position" dataDxfId="14"/>
    <tableColumn id="9" name="Supervisor Name" dataDxfId="13"/>
    <tableColumn id="10" name="Supervisor ID" dataDxfId="12"/>
    <tableColumn id="5" name="Rate of Pay" dataDxfId="11"/>
    <tableColumn id="7" name="CHC (Y/N)" dataDxfId="10"/>
    <tableColumn id="8" name="DMV (Y/N)" dataDxfId="9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7"/>
    </row>
    <row r="2" spans="1:40" ht="24.75" customHeight="1" x14ac:dyDescent="0.25">
      <c r="A2" s="6"/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8"/>
    </row>
    <row r="3" spans="1:40" ht="12.75" customHeight="1" x14ac:dyDescent="0.25">
      <c r="A3" s="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1">
        <f ca="1">NOW()</f>
        <v>42825.59480752315</v>
      </c>
      <c r="I11" s="102"/>
      <c r="J11" s="102"/>
      <c r="K11" s="102"/>
      <c r="L11" s="102"/>
      <c r="M11" s="102"/>
      <c r="N11" s="10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11"/>
      <c r="AH13" s="112"/>
      <c r="AI13" s="112"/>
      <c r="AJ13" s="112"/>
      <c r="AK13" s="112"/>
      <c r="AL13" s="11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3" t="s">
        <v>60</v>
      </c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4"/>
      <c r="U19" s="4" t="s">
        <v>59</v>
      </c>
      <c r="V19" s="4"/>
      <c r="W19" s="4"/>
      <c r="X19" s="4"/>
      <c r="Y19" s="4"/>
      <c r="AA19" s="90" t="s">
        <v>60</v>
      </c>
      <c r="AB19" s="91"/>
      <c r="AC19" s="91"/>
      <c r="AD19" s="91"/>
      <c r="AE19" s="92"/>
      <c r="AF19" s="14"/>
      <c r="AH19" s="4" t="s">
        <v>63</v>
      </c>
      <c r="AI19" s="4"/>
      <c r="AJ19" s="4"/>
      <c r="AK19" s="88" t="s">
        <v>67</v>
      </c>
      <c r="AL19" s="8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114"/>
      <c r="AB21" s="115"/>
      <c r="AC21" s="115"/>
      <c r="AD21" s="115"/>
      <c r="AE21" s="11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1"/>
      <c r="J23" s="102"/>
      <c r="K23" s="102"/>
      <c r="L23" s="102"/>
      <c r="M23" s="102"/>
      <c r="N23" s="103"/>
      <c r="O23" s="14"/>
      <c r="Q23" s="14"/>
      <c r="U23" s="13" t="s">
        <v>68</v>
      </c>
      <c r="AA23" s="117" t="s">
        <v>60</v>
      </c>
      <c r="AB23" s="118"/>
      <c r="AC23" s="118"/>
      <c r="AD23" s="118"/>
      <c r="AE23" s="11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3" t="str">
        <f>Lookups!B2</f>
        <v>475031 QFS - Facilities O&amp;M Admin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0"/>
      <c r="Q27" s="12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0"/>
      <c r="AG27" s="12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22"/>
      <c r="AC31" s="123"/>
      <c r="AD31" s="123"/>
      <c r="AE31" s="123"/>
      <c r="AF31" s="123"/>
      <c r="AG31" s="123"/>
      <c r="AH31" s="123"/>
      <c r="AI31" s="12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79" t="s">
        <v>95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4" t="s">
        <v>60</v>
      </c>
      <c r="J36" s="125"/>
      <c r="K36" s="125"/>
      <c r="L36" s="125"/>
      <c r="M36" s="125"/>
      <c r="N36" s="12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4" t="s">
        <v>46</v>
      </c>
      <c r="AB36" s="125"/>
      <c r="AC36" s="125"/>
      <c r="AD36" s="125"/>
      <c r="AE36" s="125"/>
      <c r="AF36" s="12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4"/>
      <c r="AL39" s="11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96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4"/>
      <c r="AL41" s="11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4"/>
      <c r="AL43" s="115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92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4"/>
      <c r="AL45" s="11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4"/>
      <c r="AL47" s="115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4"/>
      <c r="AL49" s="115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475031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1"/>
      <c r="AH51" s="131"/>
      <c r="AI51" s="131"/>
      <c r="AJ51" s="131"/>
      <c r="AK51" s="131"/>
      <c r="AL51" s="13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8" t="s">
        <v>93</v>
      </c>
      <c r="J53" s="129"/>
      <c r="K53" s="129"/>
      <c r="L53" s="129"/>
      <c r="M53" s="129"/>
      <c r="N53" s="129"/>
      <c r="O53" s="129"/>
      <c r="P53" s="129"/>
      <c r="Q53" s="129"/>
      <c r="R53" s="129"/>
      <c r="S53" s="13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1"/>
      <c r="AH53" s="131"/>
      <c r="AI53" s="131"/>
      <c r="AJ53" s="131"/>
      <c r="AK53" s="131"/>
      <c r="AL53" s="13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94</v>
      </c>
      <c r="AA55" s="4"/>
      <c r="AB55" s="4"/>
      <c r="AC55" s="14"/>
      <c r="AD55" s="14"/>
      <c r="AE55" s="14"/>
      <c r="AF55" s="14"/>
      <c r="AG55" s="131"/>
      <c r="AH55" s="131"/>
      <c r="AI55" s="131"/>
      <c r="AJ55" s="131"/>
      <c r="AK55" s="131"/>
      <c r="AL55" s="13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7" t="s">
        <v>100</v>
      </c>
      <c r="C57" s="127"/>
      <c r="D57" s="127"/>
      <c r="E57" s="127"/>
      <c r="F57" s="127"/>
      <c r="G57" s="127"/>
      <c r="H57" s="12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2" t="s">
        <v>32</v>
      </c>
      <c r="E1" s="132"/>
      <c r="F1" s="132"/>
      <c r="G1" s="132"/>
    </row>
    <row r="2" spans="2:8" ht="15" customHeight="1" x14ac:dyDescent="0.2">
      <c r="B2" s="45" t="s">
        <v>33</v>
      </c>
      <c r="D2" s="132"/>
      <c r="E2" s="132"/>
      <c r="F2" s="132"/>
      <c r="G2" s="132"/>
    </row>
    <row r="3" spans="2:8" ht="15" customHeight="1" x14ac:dyDescent="0.2">
      <c r="D3" s="132"/>
      <c r="E3" s="132"/>
      <c r="F3" s="132"/>
      <c r="G3" s="13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3">
        <f>'Employee Hire'!I31</f>
        <v>0</v>
      </c>
      <c r="E5" s="13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80</v>
      </c>
      <c r="C11" t="s">
        <v>81</v>
      </c>
      <c r="D11" s="135"/>
      <c r="E11" s="136"/>
      <c r="F11" t="s">
        <v>82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Landscape Support           C51747 QFS138 </v>
      </c>
    </row>
    <row r="12" spans="2:8" ht="15" x14ac:dyDescent="0.25">
      <c r="B12" t="s">
        <v>83</v>
      </c>
      <c r="C12" t="s">
        <v>84</v>
      </c>
      <c r="D12" s="135"/>
      <c r="E12" s="136"/>
      <c r="F12" t="s">
        <v>85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Paint Shop         C51748 QFS163 </v>
      </c>
    </row>
    <row r="13" spans="2:8" ht="15" x14ac:dyDescent="0.25">
      <c r="B13" t="s">
        <v>86</v>
      </c>
      <c r="C13" t="s">
        <v>87</v>
      </c>
      <c r="D13" s="135"/>
      <c r="E13" s="136"/>
      <c r="F13" t="s">
        <v>88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Work Coordination  C51749 QFS169 </v>
      </c>
    </row>
    <row r="14" spans="2:8" ht="15" x14ac:dyDescent="0.25">
      <c r="B14" t="s">
        <v>89</v>
      </c>
      <c r="C14" t="s">
        <v>90</v>
      </c>
      <c r="D14" s="135"/>
      <c r="E14" s="136"/>
      <c r="F14" t="s">
        <v>91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Stores Support              C51750 QFS135 </v>
      </c>
    </row>
    <row r="15" spans="2:8" x14ac:dyDescent="0.2">
      <c r="D15" s="82"/>
      <c r="E15" s="83"/>
    </row>
    <row r="16" spans="2:8" x14ac:dyDescent="0.2">
      <c r="D16" s="82"/>
      <c r="E16" s="83"/>
    </row>
    <row r="17" spans="4:5" x14ac:dyDescent="0.2">
      <c r="D17" s="82"/>
      <c r="E17" s="83"/>
    </row>
    <row r="18" spans="4:5" x14ac:dyDescent="0.2">
      <c r="D18" s="82"/>
      <c r="E18" s="83"/>
    </row>
    <row r="19" spans="4:5" x14ac:dyDescent="0.2">
      <c r="D19" s="82"/>
      <c r="E19" s="83"/>
    </row>
    <row r="20" spans="4:5" x14ac:dyDescent="0.2">
      <c r="D20" s="82"/>
      <c r="E20" s="83"/>
    </row>
    <row r="21" spans="4:5" x14ac:dyDescent="0.2">
      <c r="D21" s="82"/>
      <c r="E21" s="83"/>
    </row>
    <row r="22" spans="4:5" x14ac:dyDescent="0.2">
      <c r="D22" s="82"/>
      <c r="E22" s="83"/>
    </row>
    <row r="23" spans="4:5" x14ac:dyDescent="0.2">
      <c r="D23" s="82"/>
      <c r="E23" s="83"/>
    </row>
    <row r="24" spans="4:5" x14ac:dyDescent="0.2">
      <c r="D24" s="82"/>
      <c r="E24" s="83"/>
    </row>
    <row r="25" spans="4:5" x14ac:dyDescent="0.2">
      <c r="D25" s="82"/>
      <c r="E25" s="83"/>
    </row>
    <row r="26" spans="4:5" x14ac:dyDescent="0.2">
      <c r="D26" s="82"/>
      <c r="E26" s="83"/>
    </row>
    <row r="27" spans="4:5" x14ac:dyDescent="0.2">
      <c r="D27" s="82"/>
      <c r="E27" s="83"/>
    </row>
    <row r="28" spans="4:5" x14ac:dyDescent="0.2">
      <c r="D28" s="82"/>
      <c r="E28" s="83"/>
    </row>
    <row r="29" spans="4:5" x14ac:dyDescent="0.2">
      <c r="D29" s="82"/>
      <c r="E29" s="83"/>
    </row>
    <row r="30" spans="4:5" x14ac:dyDescent="0.2">
      <c r="D30" s="82"/>
      <c r="E30" s="83"/>
    </row>
    <row r="31" spans="4:5" x14ac:dyDescent="0.2">
      <c r="D31" s="82"/>
      <c r="E31" s="83"/>
    </row>
    <row r="32" spans="4:5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s="77" t="s">
        <v>77</v>
      </c>
    </row>
    <row r="11" spans="2:5" ht="15" x14ac:dyDescent="0.25">
      <c r="D11" s="77" t="s">
        <v>78</v>
      </c>
    </row>
    <row r="12" spans="2:5" ht="15" x14ac:dyDescent="0.25">
      <c r="D12" s="77" t="s">
        <v>79</v>
      </c>
    </row>
    <row r="13" spans="2:5" x14ac:dyDescent="0.2">
      <c r="D13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97</v>
      </c>
      <c r="I4" s="62" t="s">
        <v>55</v>
      </c>
      <c r="J4" s="64" t="s">
        <v>98</v>
      </c>
      <c r="K4" s="64" t="s">
        <v>99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2017-03-31T21:16:32Z</dcterms:modified>
</cp:coreProperties>
</file>