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<sst xmlns="http://schemas.openxmlformats.org/spreadsheetml/2006/main" count="96" uniqueCount="89">
  <si>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</si>
  <si>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</si>
  <si>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</si>
  <si>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</si>
  <si>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</si>
  <si>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</si>
  <si>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</si>
  <si>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</si>
  <si>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</si>
  <si>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</si>
  <si>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</si>
  <si>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</si>
  <si>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</si>
  <si>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</si>
  <si>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</si>
  <si>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</si>
  <si>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</si>
  <si>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</si>
  <si>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</si>
  <si>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</si>
  <si>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</si>
  <si>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</si>
  <si>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</si>
  <si>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</si>
  <si>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</si>
  <si>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</si>
  <si>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</si>
  <si>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</si>
  <si>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</si>
  <si>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</si>
  <si>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</si>
  <si>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</si>
  <si>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</si>
  <si>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</si>
  <si>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</si>
  <si>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</si>
  <si>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</si>
  <si>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</si>
  <si>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</si>
  <si>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</si>
  <si>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</si>
  <si>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</si>
  <si>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</si>
  <si>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</si>
  <si>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</si>
  <si>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</si>
  <si>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</si>
  <si>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</si>
  <si>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</si>
  <si>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</si>
  <si>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</si>
  <si>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</si>
  <si>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</si>
  <si>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</si>
  <si>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</si>
  <si>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</si>
  <si>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</si>
  <si>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</si>
  <si>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</si>
  <si>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</si>
  <si>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</si>
  <si>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</si>
  <si>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</si>
  <si>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</si>
  <si>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</si>
  <si>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</si>
  <si>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</si>
  <si>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</si>
  <si>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</si>
  <si>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</si>
  <si>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</si>
  <si>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</si>
  <si>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</si>
  <si>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</si>
  <si>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</si>
  <si>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</si>
  <si>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PS Security</t>
  </si>
  <si>
    <t>C51757</t>
  </si>
  <si>
    <t>QUB003</t>
  </si>
  <si>
    <t>409030 QUB - Dept of Public Safety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</si>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</sst>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" totalsRowShown="0" headerRowDxfId="28" headerRowBorderDxfId="27" tableBorderDxfId="26" totalsRowBorderDxfId="25">
  <tableColumns count="7">
    <tableColumn id="1" name="Position Title" dataDxfId="24"/>
    <tableColumn id="2" name="Posn" dataDxfId="3"/>
    <tableColumn id="3" name="Supervisor" dataDxfId="2" dataCellStyle="Normal_Employee Jobs"/>
    <tableColumn id="4" name="Rate of_x000a_Pay" dataDxfId="0" dataCellStyle="Comma"/>
    <tableColumn id="5" name="Index" dataDxfId="1"/>
    <tableColumn id="6" name="Activity" dataDxfId="23"/>
    <tableColumn id="7" name="Combined" dataDxfId="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0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3"/>
    </row>
    <row r="2" spans="1:40" ht="24.75" customHeight="1" x14ac:dyDescent="0.25">
      <c r="A2" s="6"/>
      <c r="B2" s="120" t="s">
        <v>51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1"/>
    </row>
    <row r="3" spans="1:40" ht="12.75" customHeight="1" x14ac:dyDescent="0.25">
      <c r="A3" s="6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4">
        <f ca="1">NOW()</f>
        <v>42825.601596875</v>
      </c>
      <c r="I11" s="115"/>
      <c r="J11" s="115"/>
      <c r="K11" s="115"/>
      <c r="L11" s="115"/>
      <c r="M11" s="115"/>
      <c r="N11" s="11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3"/>
      <c r="I13" s="94"/>
      <c r="J13" s="94"/>
      <c r="K13" s="94"/>
      <c r="L13" s="94"/>
      <c r="M13" s="94"/>
      <c r="N13" s="95"/>
      <c r="O13" s="15"/>
      <c r="P13" s="4" t="s">
        <v>6</v>
      </c>
      <c r="Q13" s="14"/>
      <c r="R13" s="14"/>
      <c r="S13" s="14"/>
      <c r="T13" s="14"/>
      <c r="U13" s="93"/>
      <c r="V13" s="94"/>
      <c r="W13" s="94"/>
      <c r="X13" s="94"/>
      <c r="Y13" s="94"/>
      <c r="Z13" s="94"/>
      <c r="AA13" s="95"/>
      <c r="AB13" s="15"/>
      <c r="AC13" s="13" t="s">
        <v>2</v>
      </c>
      <c r="AD13" s="13"/>
      <c r="AE13" s="13"/>
      <c r="AF13" s="4"/>
      <c r="AG13" s="124"/>
      <c r="AH13" s="125"/>
      <c r="AI13" s="125"/>
      <c r="AJ13" s="125"/>
      <c r="AK13" s="125"/>
      <c r="AL13" s="12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9" t="s">
        <v>60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4"/>
      <c r="U19" s="4" t="s">
        <v>59</v>
      </c>
      <c r="V19" s="4"/>
      <c r="W19" s="4"/>
      <c r="X19" s="4"/>
      <c r="Y19" s="4"/>
      <c r="AA19" s="106" t="s">
        <v>60</v>
      </c>
      <c r="AB19" s="107"/>
      <c r="AC19" s="107"/>
      <c r="AD19" s="107"/>
      <c r="AE19" s="108"/>
      <c r="AF19" s="14"/>
      <c r="AH19" s="4" t="s">
        <v>63</v>
      </c>
      <c r="AI19" s="4"/>
      <c r="AJ19" s="4"/>
      <c r="AK19" s="104" t="s">
        <v>67</v>
      </c>
      <c r="AL19" s="105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4"/>
      <c r="U21" s="13" t="s">
        <v>62</v>
      </c>
      <c r="W21" s="13"/>
      <c r="X21" s="13"/>
      <c r="Z21" s="13"/>
      <c r="AA21" s="87"/>
      <c r="AB21" s="88"/>
      <c r="AC21" s="88"/>
      <c r="AD21" s="88"/>
      <c r="AE21" s="9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4"/>
      <c r="J23" s="115"/>
      <c r="K23" s="115"/>
      <c r="L23" s="115"/>
      <c r="M23" s="115"/>
      <c r="N23" s="116"/>
      <c r="O23" s="14"/>
      <c r="Q23" s="14"/>
      <c r="U23" s="13" t="s">
        <v>68</v>
      </c>
      <c r="AA23" s="127" t="s">
        <v>60</v>
      </c>
      <c r="AB23" s="128"/>
      <c r="AC23" s="128"/>
      <c r="AD23" s="128"/>
      <c r="AE23" s="12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9" t="str">
        <f>Lookups!B2</f>
        <v>409030 QUB - Dept of Public Safety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6"/>
      <c r="Q27" s="9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6"/>
      <c r="AG27" s="9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3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  <c r="W31" s="4"/>
      <c r="X31" s="4"/>
      <c r="Y31" s="4"/>
      <c r="Z31" s="4"/>
      <c r="AA31" s="4"/>
      <c r="AB31" s="99"/>
      <c r="AC31" s="100"/>
      <c r="AD31" s="100"/>
      <c r="AE31" s="100"/>
      <c r="AF31" s="100"/>
      <c r="AG31" s="100"/>
      <c r="AH31" s="100"/>
      <c r="AI31" s="10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3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4"/>
      <c r="X33" s="80" t="s">
        <v>83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1" t="s">
        <v>60</v>
      </c>
      <c r="J36" s="102"/>
      <c r="K36" s="102"/>
      <c r="L36" s="102"/>
      <c r="M36" s="102"/>
      <c r="N36" s="10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1" t="s">
        <v>46</v>
      </c>
      <c r="AB36" s="102"/>
      <c r="AC36" s="102"/>
      <c r="AD36" s="102"/>
      <c r="AE36" s="102"/>
      <c r="AF36" s="10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7"/>
      <c r="AL39" s="9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3" t="s">
        <v>84</v>
      </c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7"/>
      <c r="AL41" s="9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3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7"/>
      <c r="AL43" s="88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3" t="s">
        <v>80</v>
      </c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7"/>
      <c r="AL45" s="8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7"/>
      <c r="AL47" s="88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7"/>
      <c r="AL49" s="88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3">
        <v>409030</v>
      </c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2"/>
      <c r="AH51" s="92"/>
      <c r="AI51" s="92"/>
      <c r="AJ51" s="92"/>
      <c r="AK51" s="92"/>
      <c r="AL51" s="9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89" t="s">
        <v>81</v>
      </c>
      <c r="J53" s="90"/>
      <c r="K53" s="90"/>
      <c r="L53" s="90"/>
      <c r="M53" s="90"/>
      <c r="N53" s="90"/>
      <c r="O53" s="90"/>
      <c r="P53" s="90"/>
      <c r="Q53" s="90"/>
      <c r="R53" s="90"/>
      <c r="S53" s="9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2"/>
      <c r="AH53" s="92"/>
      <c r="AI53" s="92"/>
      <c r="AJ53" s="92"/>
      <c r="AK53" s="92"/>
      <c r="AL53" s="9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82</v>
      </c>
      <c r="AA55" s="4"/>
      <c r="AB55" s="4"/>
      <c r="AC55" s="14"/>
      <c r="AD55" s="14"/>
      <c r="AE55" s="14"/>
      <c r="AF55" s="14"/>
      <c r="AG55" s="92"/>
      <c r="AH55" s="92"/>
      <c r="AI55" s="92"/>
      <c r="AJ55" s="92"/>
      <c r="AK55" s="92"/>
      <c r="AL55" s="9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6" t="s">
        <v>88</v>
      </c>
      <c r="C57" s="86"/>
      <c r="D57" s="86"/>
      <c r="E57" s="86"/>
      <c r="F57" s="86"/>
      <c r="G57" s="86"/>
      <c r="H57" s="8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10.1406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0" t="s">
        <v>32</v>
      </c>
      <c r="E1" s="130"/>
      <c r="F1" s="130"/>
      <c r="G1" s="130"/>
    </row>
    <row r="2" spans="2:8" ht="15" customHeight="1" x14ac:dyDescent="0.2">
      <c r="B2" s="45" t="s">
        <v>33</v>
      </c>
      <c r="D2" s="130"/>
      <c r="E2" s="130"/>
      <c r="F2" s="130"/>
      <c r="G2" s="130"/>
    </row>
    <row r="3" spans="2:8" ht="15" customHeight="1" x14ac:dyDescent="0.2">
      <c r="D3" s="130"/>
      <c r="E3" s="130"/>
      <c r="F3" s="130"/>
      <c r="G3" s="13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1">
        <f>'Employee Hire'!I31</f>
        <v>0</v>
      </c>
      <c r="E5" s="13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76</v>
      </c>
      <c r="C11" t="s">
        <v>77</v>
      </c>
      <c r="D11" s="133"/>
      <c r="E11" s="134"/>
      <c r="F11" t="s">
        <v>78</v>
      </c>
      <c r="G11"/>
      <c r="H11" s="85"/>
    </row>
    <row r="12" spans="2:8" x14ac:dyDescent="0.2">
      <c r="D12" s="78"/>
      <c r="E12" s="79"/>
    </row>
    <row r="13" spans="2:8" x14ac:dyDescent="0.2">
      <c r="D13" s="78"/>
      <c r="E13" s="79"/>
    </row>
    <row r="14" spans="2:8" x14ac:dyDescent="0.2">
      <c r="D14" s="78"/>
      <c r="E14" s="79"/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79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</v>
      </c>
    </row>
    <row r="9" spans="2:5" ht="15" x14ac:dyDescent="0.25">
      <c r="D9" s="74" t="s">
        <v>39</v>
      </c>
    </row>
    <row r="10" spans="2:5" x14ac:dyDescent="0.2">
      <c r="D10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85</v>
      </c>
      <c r="I4" s="62" t="s">
        <v>55</v>
      </c>
      <c r="J4" s="64" t="s">
        <v>86</v>
      </c>
      <c r="K4" s="64" t="s">
        <v>87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2017-03-31T21:26:19Z</dcterms:modified>
</cp:coreProperties>
</file>