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6390" yWindow="1290" windowWidth="19200" windowHeight="11955" tabRatio="766" firstSheet="1" activeTab="1"/>
  </bookViews>
  <sheets>
    <sheet name="Directions" sheetId="4" r:id="rId1"/>
    <sheet name="Unit Pay 1" sheetId="1" r:id="rId2"/>
    <sheet name="Unit Pay 2" sheetId="7" r:id="rId3"/>
    <sheet name="Unit Pay 3" sheetId="8" r:id="rId4"/>
  </sheets>
  <definedNames>
    <definedName name="_xlnm.Print_Area" localSheetId="1">'Unit Pay 1'!$A$1:$AO$30</definedName>
  </definedNames>
  <calcPr calcId="145621" fullPrecision="0"/>
</workbook>
</file>

<file path=xl/calcChain.xml><?xml version="1.0" encoding="utf-8"?>
<calcChain xmlns="http://schemas.openxmlformats.org/spreadsheetml/2006/main">
  <c r="H6" i="1" l="1"/>
  <c r="H25" i="8" l="1"/>
  <c r="J25" i="8" s="1"/>
  <c r="H24" i="8"/>
  <c r="J24" i="8" s="1"/>
  <c r="H23" i="8"/>
  <c r="J23" i="8" s="1"/>
  <c r="J22" i="8"/>
  <c r="H22" i="8"/>
  <c r="H21" i="8"/>
  <c r="J21" i="8" s="1"/>
  <c r="J20" i="8"/>
  <c r="H20" i="8"/>
  <c r="H19" i="8"/>
  <c r="J19" i="8" s="1"/>
  <c r="J18" i="8"/>
  <c r="H18" i="8"/>
  <c r="H17" i="8"/>
  <c r="J17" i="8" s="1"/>
  <c r="J16" i="8"/>
  <c r="H16" i="8"/>
  <c r="H15" i="8"/>
  <c r="J15" i="8" s="1"/>
  <c r="J14" i="8"/>
  <c r="H14" i="8"/>
  <c r="H13" i="8"/>
  <c r="J13" i="8" s="1"/>
  <c r="J12" i="8"/>
  <c r="H12" i="8"/>
  <c r="H11" i="8"/>
  <c r="J11" i="8" s="1"/>
  <c r="J10" i="8"/>
  <c r="H10" i="8"/>
  <c r="H9" i="8"/>
  <c r="J9" i="8" s="1"/>
  <c r="J8" i="8"/>
  <c r="H8" i="8"/>
  <c r="H7" i="8"/>
  <c r="J7" i="8" s="1"/>
  <c r="J6" i="8"/>
  <c r="H6" i="8"/>
  <c r="AB3" i="8"/>
  <c r="AC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M3" i="8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L3" i="8"/>
  <c r="H25" i="7"/>
  <c r="J25" i="7" s="1"/>
  <c r="H24" i="7"/>
  <c r="J24" i="7" s="1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17" i="7"/>
  <c r="J17" i="7" s="1"/>
  <c r="H16" i="7"/>
  <c r="J16" i="7" s="1"/>
  <c r="H15" i="7"/>
  <c r="J15" i="7" s="1"/>
  <c r="H14" i="7"/>
  <c r="J14" i="7" s="1"/>
  <c r="H13" i="7"/>
  <c r="J13" i="7" s="1"/>
  <c r="H12" i="7"/>
  <c r="J12" i="7" s="1"/>
  <c r="H11" i="7"/>
  <c r="J11" i="7" s="1"/>
  <c r="H10" i="7"/>
  <c r="J10" i="7" s="1"/>
  <c r="H9" i="7"/>
  <c r="J9" i="7" s="1"/>
  <c r="H8" i="7"/>
  <c r="J8" i="7" s="1"/>
  <c r="H7" i="7"/>
  <c r="J7" i="7" s="1"/>
  <c r="H6" i="7"/>
  <c r="J6" i="7" s="1"/>
  <c r="AB3" i="7"/>
  <c r="AC3" i="7" s="1"/>
  <c r="AD3" i="7" s="1"/>
  <c r="AE3" i="7" s="1"/>
  <c r="AF3" i="7" s="1"/>
  <c r="AG3" i="7" s="1"/>
  <c r="AH3" i="7" s="1"/>
  <c r="AI3" i="7" s="1"/>
  <c r="AJ3" i="7" s="1"/>
  <c r="AK3" i="7" s="1"/>
  <c r="AL3" i="7" s="1"/>
  <c r="AM3" i="7" s="1"/>
  <c r="AN3" i="7" s="1"/>
  <c r="AO3" i="7" s="1"/>
  <c r="M3" i="7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L3" i="7"/>
  <c r="M3" i="1" l="1"/>
  <c r="H7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J25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6" i="1"/>
  <c r="AB3" i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L3" i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</calcChain>
</file>

<file path=xl/sharedStrings.xml><?xml version="1.0" encoding="utf-8"?>
<sst xmlns="http://schemas.openxmlformats.org/spreadsheetml/2006/main" count="183" uniqueCount="42">
  <si>
    <t>Pay Rate</t>
  </si>
  <si>
    <t>Be sure to fill in the correct information</t>
  </si>
  <si>
    <t>in the yellow highlighted boxes</t>
  </si>
  <si>
    <t>Click on the red diamonds for explanations</t>
  </si>
  <si>
    <t xml:space="preserve">Print Non Work Study Payroll and </t>
  </si>
  <si>
    <t>Work Study Payroll on Legal Sized Paper</t>
  </si>
  <si>
    <t xml:space="preserve">Work study form columns need to be wide enough to </t>
  </si>
  <si>
    <t xml:space="preserve">display 2 decimal points for all columns with data </t>
  </si>
  <si>
    <t>Print Payroll Break Down and Payroll Printout</t>
  </si>
  <si>
    <t>on Letter Sized Paper</t>
  </si>
  <si>
    <t>Pay Period:</t>
  </si>
  <si>
    <t>Total Units</t>
  </si>
  <si>
    <t>RSU</t>
  </si>
  <si>
    <t xml:space="preserve">Earn Code      </t>
  </si>
  <si>
    <t>Total to be paid</t>
  </si>
  <si>
    <t>Job Title:</t>
  </si>
  <si>
    <t>Date</t>
  </si>
  <si>
    <t>I certify that I have reviewed this report and the rates shown herein are accurate and complete for the reporting period to the best of my knowledge.</t>
  </si>
  <si>
    <t>Org#/Dept. No:</t>
  </si>
  <si>
    <t>Department Name:</t>
  </si>
  <si>
    <t>Supervisors Name:</t>
  </si>
  <si>
    <t>Supervisor Phone:</t>
  </si>
  <si>
    <t>Required</t>
  </si>
  <si>
    <t>No spaces
No hyphens</t>
  </si>
  <si>
    <t>Last name, First name</t>
  </si>
  <si>
    <t>Always
RSU</t>
  </si>
  <si>
    <t>Optional</t>
  </si>
  <si>
    <t>C5XXXX</t>
  </si>
  <si>
    <t xml:space="preserve">Formula: </t>
  </si>
  <si>
    <t xml:space="preserve">ID#
</t>
  </si>
  <si>
    <t xml:space="preserve">Name 
</t>
  </si>
  <si>
    <t xml:space="preserve">Index 
</t>
  </si>
  <si>
    <t>Activity
Code</t>
  </si>
  <si>
    <t xml:space="preserve">Position #  </t>
  </si>
  <si>
    <t>Always
10501</t>
  </si>
  <si>
    <t xml:space="preserve">Acount Code </t>
  </si>
  <si>
    <t>No
decimals</t>
  </si>
  <si>
    <t>=Total Units x Pay Rate</t>
  </si>
  <si>
    <t>These cells may be used for tracking units or hours worked during the pay period (optional)</t>
  </si>
  <si>
    <t>Directions:
1) For each employee receiving a unit pay/student stipend, enter their data into a row below.
2) Email the completed spreadsheet as an Excel file to AABC.Payroll@oregonstate.edu and send a signed hard copy to the AABC MU Payroll office in Memorial Union, 215. Spreadsheets must be received electronically by the deadline of the 15th of the month at 5pm.</t>
  </si>
  <si>
    <t>Signature</t>
  </si>
  <si>
    <t>Directions:
1) For each employee receiving a unit pay/student stipend, enter their data into a row below.
2) Email the completed spreadsheet as an Excel file to AABC.Payroll@oregonstate.edu and send a signed hard copy to the AABC SEC Payroll office in SEC Suite 350. Spreadsheets must be received electronically by the deadline of the 15th of the month at 5pm.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</si>
</sst>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\-00\-0000"/>
    <numFmt numFmtId="165" formatCode="000\-000\-000"/>
    <numFmt numFmtId="166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NumberFormat="1" applyFill="1" applyBorder="1" applyAlignment="1" applyProtection="1">
      <alignment horizontal="center"/>
      <protection locked="0"/>
    </xf>
    <xf numFmtId="0" fontId="4" fillId="3" borderId="0" xfId="0" applyFont="1" applyFill="1"/>
    <xf numFmtId="0" fontId="4" fillId="0" borderId="0" xfId="0" applyFont="1"/>
    <xf numFmtId="0" fontId="5" fillId="0" borderId="0" xfId="0" applyFont="1"/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fill"/>
      <protection locked="0"/>
    </xf>
    <xf numFmtId="0" fontId="0" fillId="0" borderId="9" xfId="0" applyNumberFormat="1" applyFill="1" applyBorder="1" applyAlignment="1" applyProtection="1">
      <alignment horizontal="fill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fill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fill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0" fillId="0" borderId="4" xfId="0" applyBorder="1" applyProtection="1"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fill"/>
      <protection locked="0"/>
    </xf>
    <xf numFmtId="0" fontId="0" fillId="0" borderId="6" xfId="0" applyBorder="1" applyProtection="1"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Protection="1">
      <protection locked="0"/>
    </xf>
    <xf numFmtId="0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24" xfId="0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164" fontId="9" fillId="0" borderId="18" xfId="0" applyNumberFormat="1" applyFont="1" applyBorder="1" applyAlignment="1" applyProtection="1">
      <alignment horizontal="center"/>
      <protection locked="0"/>
    </xf>
    <xf numFmtId="1" fontId="9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4" xfId="0" applyFont="1" applyBorder="1" applyProtection="1">
      <protection locked="0"/>
    </xf>
    <xf numFmtId="0" fontId="9" fillId="0" borderId="24" xfId="0" applyFont="1" applyBorder="1" applyAlignment="1" applyProtection="1">
      <alignment horizontal="center"/>
      <protection locked="0"/>
    </xf>
    <xf numFmtId="164" fontId="9" fillId="0" borderId="19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/>
      <protection locked="0"/>
    </xf>
    <xf numFmtId="1" fontId="9" fillId="0" borderId="19" xfId="0" applyNumberFormat="1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9" fillId="0" borderId="16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44" fontId="9" fillId="4" borderId="19" xfId="1" quotePrefix="1" applyFont="1" applyFill="1" applyBorder="1" applyAlignment="1" applyProtection="1">
      <alignment horizontal="center"/>
      <protection locked="0"/>
    </xf>
    <xf numFmtId="166" fontId="3" fillId="4" borderId="2" xfId="0" applyNumberFormat="1" applyFont="1" applyFill="1" applyBorder="1" applyAlignment="1" applyProtection="1">
      <alignment horizontal="center"/>
    </xf>
    <xf numFmtId="166" fontId="3" fillId="4" borderId="1" xfId="0" applyNumberFormat="1" applyFont="1" applyFill="1" applyBorder="1" applyAlignment="1" applyProtection="1">
      <alignment horizontal="center"/>
    </xf>
    <xf numFmtId="166" fontId="3" fillId="4" borderId="12" xfId="0" applyNumberFormat="1" applyFont="1" applyFill="1" applyBorder="1" applyAlignment="1" applyProtection="1">
      <alignment horizontal="center"/>
    </xf>
    <xf numFmtId="44" fontId="9" fillId="4" borderId="18" xfId="1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0" fillId="0" borderId="25" xfId="0" applyBorder="1" applyProtection="1">
      <protection locked="0"/>
    </xf>
    <xf numFmtId="0" fontId="9" fillId="0" borderId="3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44" fontId="1" fillId="0" borderId="2" xfId="0" applyNumberFormat="1" applyFont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0" xfId="0" applyBorder="1" applyAlignment="1"/>
    <xf numFmtId="0" fontId="9" fillId="0" borderId="3" xfId="0" applyFont="1" applyBorder="1" applyAlignment="1" applyProtection="1">
      <alignment vertical="top"/>
      <protection locked="0"/>
    </xf>
    <xf numFmtId="0" fontId="0" fillId="0" borderId="10" xfId="0" applyBorder="1" applyAlignment="1">
      <alignment horizontal="left" vertical="top" wrapText="1"/>
    </xf>
    <xf numFmtId="0" fontId="1" fillId="0" borderId="5" xfId="0" applyFont="1" applyBorder="1" applyAlignment="1" applyProtection="1">
      <alignment vertical="top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0" borderId="0" xfId="0" applyNumberFormat="1" applyBorder="1" applyProtection="1">
      <protection locked="0"/>
    </xf>
    <xf numFmtId="0" fontId="1" fillId="4" borderId="2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vertical="top"/>
      <protection locked="0"/>
    </xf>
    <xf numFmtId="0" fontId="0" fillId="0" borderId="6" xfId="0" applyBorder="1" applyAlignment="1"/>
    <xf numFmtId="49" fontId="1" fillId="0" borderId="28" xfId="0" applyNumberFormat="1" applyFont="1" applyBorder="1" applyAlignment="1" applyProtection="1">
      <alignment vertical="top"/>
      <protection locked="0"/>
    </xf>
    <xf numFmtId="49" fontId="0" fillId="0" borderId="29" xfId="0" applyNumberFormat="1" applyBorder="1" applyAlignment="1" applyProtection="1">
      <protection locked="0"/>
    </xf>
    <xf numFmtId="49" fontId="1" fillId="0" borderId="29" xfId="0" applyNumberFormat="1" applyFont="1" applyBorder="1" applyAlignment="1" applyProtection="1">
      <protection locked="0"/>
    </xf>
    <xf numFmtId="49" fontId="0" fillId="0" borderId="30" xfId="0" applyNumberFormat="1" applyBorder="1" applyAlignment="1" applyProtection="1"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1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/>
    <xf numFmtId="0" fontId="7" fillId="0" borderId="26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3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49" fontId="8" fillId="0" borderId="16" xfId="0" applyNumberFormat="1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protection locked="0"/>
    </xf>
    <xf numFmtId="49" fontId="0" fillId="0" borderId="11" xfId="0" applyNumberFormat="1" applyBorder="1" applyAlignment="1" applyProtection="1"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0" fillId="0" borderId="8" xfId="0" applyBorder="1" applyAlignment="1"/>
    <xf numFmtId="49" fontId="8" fillId="0" borderId="16" xfId="0" applyNumberFormat="1" applyFont="1" applyBorder="1" applyAlignment="1" applyProtection="1">
      <alignment horizontal="fill" vertical="center"/>
      <protection locked="0"/>
    </xf>
    <xf numFmtId="49" fontId="8" fillId="0" borderId="10" xfId="0" applyNumberFormat="1" applyFont="1" applyBorder="1" applyAlignment="1" applyProtection="1">
      <alignment horizontal="fill" vertical="center"/>
      <protection locked="0"/>
    </xf>
    <xf numFmtId="1" fontId="7" fillId="0" borderId="3" xfId="0" applyNumberFormat="1" applyFont="1" applyBorder="1" applyAlignment="1" applyProtection="1">
      <alignment horizontal="center"/>
    </xf>
    <xf numFmtId="0" fontId="0" fillId="0" borderId="4" xfId="0" applyBorder="1" applyAlignment="1" applyProtection="1"/>
    <xf numFmtId="0" fontId="0" fillId="0" borderId="0" xfId="0" applyBorder="1" applyAlignment="1" applyProtection="1"/>
    <xf numFmtId="49" fontId="6" fillId="0" borderId="28" xfId="0" applyNumberFormat="1" applyFont="1" applyBorder="1" applyAlignment="1" applyProtection="1">
      <alignment vertical="top"/>
      <protection locked="0"/>
    </xf>
  </cellXfs>
  <cellStyles count="2">
    <cellStyle name="Currency" xfId="1" builtinId="4"/>
    <cellStyle name="Normal" xfId="0" builtinId="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50" workbookViewId="0">
      <selection activeCell="Q4" sqref="Q4"/>
    </sheetView>
  </sheetViews>
  <sheetFormatPr defaultRowHeight="44.25" x14ac:dyDescent="0.55000000000000004"/>
  <cols>
    <col min="1" max="1" width="9.140625" style="4"/>
  </cols>
  <sheetData>
    <row r="1" spans="1:1" x14ac:dyDescent="0.55000000000000004">
      <c r="A1" s="2" t="s">
        <v>1</v>
      </c>
    </row>
    <row r="2" spans="1:1" x14ac:dyDescent="0.55000000000000004">
      <c r="A2" s="3" t="s">
        <v>2</v>
      </c>
    </row>
    <row r="3" spans="1:1" x14ac:dyDescent="0.55000000000000004">
      <c r="A3" s="3"/>
    </row>
    <row r="4" spans="1:1" x14ac:dyDescent="0.55000000000000004">
      <c r="A4" s="3" t="s">
        <v>3</v>
      </c>
    </row>
    <row r="5" spans="1:1" x14ac:dyDescent="0.55000000000000004">
      <c r="A5" s="3"/>
    </row>
    <row r="6" spans="1:1" x14ac:dyDescent="0.55000000000000004">
      <c r="A6" s="3" t="s">
        <v>4</v>
      </c>
    </row>
    <row r="7" spans="1:1" x14ac:dyDescent="0.55000000000000004">
      <c r="A7" s="3" t="s">
        <v>5</v>
      </c>
    </row>
    <row r="8" spans="1:1" x14ac:dyDescent="0.55000000000000004">
      <c r="A8" s="3" t="s">
        <v>8</v>
      </c>
    </row>
    <row r="9" spans="1:1" x14ac:dyDescent="0.55000000000000004">
      <c r="A9" s="3" t="s">
        <v>9</v>
      </c>
    </row>
    <row r="10" spans="1:1" x14ac:dyDescent="0.55000000000000004">
      <c r="A10" s="3"/>
    </row>
    <row r="11" spans="1:1" x14ac:dyDescent="0.55000000000000004">
      <c r="A11" s="3" t="s">
        <v>6</v>
      </c>
    </row>
    <row r="12" spans="1:1" x14ac:dyDescent="0.55000000000000004">
      <c r="A12" s="3" t="s">
        <v>7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tabSelected="1" zoomScaleNormal="100" zoomScaleSheetLayoutView="100" workbookViewId="0">
      <pane ySplit="5" topLeftCell="A6" activePane="bottomLeft" state="frozen"/>
      <selection pane="bottomLeft" activeCell="A2" sqref="A2:J2"/>
    </sheetView>
  </sheetViews>
  <sheetFormatPr defaultColWidth="9.140625" defaultRowHeight="12.75" x14ac:dyDescent="0.2"/>
  <cols>
    <col min="1" max="1" width="12.85546875" style="17" customWidth="1"/>
    <col min="2" max="2" width="20.140625" style="16" customWidth="1"/>
    <col min="3" max="3" width="6.42578125" style="16" customWidth="1"/>
    <col min="4" max="4" width="14.140625" style="18" bestFit="1" customWidth="1"/>
    <col min="5" max="5" width="10.7109375" style="18" bestFit="1" customWidth="1"/>
    <col min="6" max="6" width="10.42578125" style="18" customWidth="1"/>
    <col min="7" max="7" width="7.140625" style="18" customWidth="1"/>
    <col min="8" max="8" width="8.140625" style="19" customWidth="1"/>
    <col min="9" max="9" width="10.28515625" style="16" customWidth="1"/>
    <col min="10" max="10" width="19.7109375" style="20" customWidth="1"/>
    <col min="11" max="41" width="3.7109375" style="16" customWidth="1"/>
    <col min="42" max="16384" width="9.140625" style="16"/>
  </cols>
  <sheetData>
    <row r="1" spans="1:41" ht="24" customHeight="1" thickBot="1" x14ac:dyDescent="0.3">
      <c r="A1" s="96" t="s">
        <v>15</v>
      </c>
      <c r="B1" s="113"/>
      <c r="C1" s="114"/>
      <c r="D1" s="115"/>
      <c r="E1" s="116"/>
      <c r="F1" s="111" t="s">
        <v>10</v>
      </c>
      <c r="G1" s="112"/>
      <c r="H1" s="113"/>
      <c r="I1" s="114"/>
      <c r="J1" s="115"/>
      <c r="K1" s="91"/>
      <c r="L1" s="92"/>
      <c r="M1" s="92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54.75" customHeight="1" thickBot="1" x14ac:dyDescent="0.25">
      <c r="A2" s="120" t="s">
        <v>41</v>
      </c>
      <c r="B2" s="121"/>
      <c r="C2" s="121"/>
      <c r="D2" s="121"/>
      <c r="E2" s="121"/>
      <c r="F2" s="121"/>
      <c r="G2" s="121"/>
      <c r="H2" s="121"/>
      <c r="I2" s="121"/>
      <c r="J2" s="121"/>
      <c r="K2" s="94"/>
      <c r="L2" s="94"/>
      <c r="M2" s="94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s="45" customFormat="1" ht="25.5" x14ac:dyDescent="0.2">
      <c r="A3" s="47" t="s">
        <v>29</v>
      </c>
      <c r="B3" s="49" t="s">
        <v>30</v>
      </c>
      <c r="C3" s="51" t="s">
        <v>13</v>
      </c>
      <c r="D3" s="51" t="s">
        <v>31</v>
      </c>
      <c r="E3" s="51" t="s">
        <v>32</v>
      </c>
      <c r="F3" s="51" t="s">
        <v>33</v>
      </c>
      <c r="G3" s="51" t="s">
        <v>35</v>
      </c>
      <c r="H3" s="49" t="s">
        <v>11</v>
      </c>
      <c r="I3" s="49" t="s">
        <v>0</v>
      </c>
      <c r="J3" s="51" t="s">
        <v>14</v>
      </c>
      <c r="K3" s="54">
        <v>16</v>
      </c>
      <c r="L3" s="55">
        <f t="shared" ref="L3:Z3" si="0">K3+1</f>
        <v>17</v>
      </c>
      <c r="M3" s="55">
        <f>L3+1</f>
        <v>18</v>
      </c>
      <c r="N3" s="55">
        <f t="shared" si="0"/>
        <v>19</v>
      </c>
      <c r="O3" s="55">
        <f t="shared" si="0"/>
        <v>20</v>
      </c>
      <c r="P3" s="55">
        <f t="shared" si="0"/>
        <v>21</v>
      </c>
      <c r="Q3" s="55">
        <f t="shared" si="0"/>
        <v>22</v>
      </c>
      <c r="R3" s="55">
        <f t="shared" si="0"/>
        <v>23</v>
      </c>
      <c r="S3" s="55">
        <f t="shared" si="0"/>
        <v>24</v>
      </c>
      <c r="T3" s="55">
        <f t="shared" si="0"/>
        <v>25</v>
      </c>
      <c r="U3" s="55">
        <f t="shared" si="0"/>
        <v>26</v>
      </c>
      <c r="V3" s="55">
        <f t="shared" si="0"/>
        <v>27</v>
      </c>
      <c r="W3" s="55">
        <f t="shared" si="0"/>
        <v>28</v>
      </c>
      <c r="X3" s="55">
        <f t="shared" si="0"/>
        <v>29</v>
      </c>
      <c r="Y3" s="55">
        <f t="shared" si="0"/>
        <v>30</v>
      </c>
      <c r="Z3" s="55">
        <f t="shared" si="0"/>
        <v>31</v>
      </c>
      <c r="AA3" s="55">
        <v>1</v>
      </c>
      <c r="AB3" s="55">
        <f t="shared" ref="AB3:AO3" si="1">AA3+1</f>
        <v>2</v>
      </c>
      <c r="AC3" s="55">
        <f t="shared" si="1"/>
        <v>3</v>
      </c>
      <c r="AD3" s="55">
        <f t="shared" si="1"/>
        <v>4</v>
      </c>
      <c r="AE3" s="55">
        <f t="shared" si="1"/>
        <v>5</v>
      </c>
      <c r="AF3" s="55">
        <f t="shared" si="1"/>
        <v>6</v>
      </c>
      <c r="AG3" s="55">
        <f t="shared" si="1"/>
        <v>7</v>
      </c>
      <c r="AH3" s="55">
        <f t="shared" si="1"/>
        <v>8</v>
      </c>
      <c r="AI3" s="55">
        <f t="shared" si="1"/>
        <v>9</v>
      </c>
      <c r="AJ3" s="55">
        <f t="shared" si="1"/>
        <v>10</v>
      </c>
      <c r="AK3" s="55">
        <f t="shared" si="1"/>
        <v>11</v>
      </c>
      <c r="AL3" s="55">
        <f t="shared" si="1"/>
        <v>12</v>
      </c>
      <c r="AM3" s="55">
        <f t="shared" si="1"/>
        <v>13</v>
      </c>
      <c r="AN3" s="55">
        <f t="shared" si="1"/>
        <v>14</v>
      </c>
      <c r="AO3" s="56">
        <f t="shared" si="1"/>
        <v>15</v>
      </c>
    </row>
    <row r="4" spans="1:41" x14ac:dyDescent="0.2">
      <c r="A4" s="61" t="s">
        <v>22</v>
      </c>
      <c r="B4" s="61" t="s">
        <v>22</v>
      </c>
      <c r="C4" s="107" t="s">
        <v>25</v>
      </c>
      <c r="D4" s="62" t="s">
        <v>22</v>
      </c>
      <c r="E4" s="62" t="s">
        <v>26</v>
      </c>
      <c r="F4" s="62" t="s">
        <v>22</v>
      </c>
      <c r="G4" s="109" t="s">
        <v>34</v>
      </c>
      <c r="H4" s="63" t="s">
        <v>22</v>
      </c>
      <c r="I4" s="63" t="s">
        <v>22</v>
      </c>
      <c r="J4" s="80" t="s">
        <v>28</v>
      </c>
      <c r="K4" s="81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 t="s">
        <v>26</v>
      </c>
      <c r="Z4" s="64"/>
      <c r="AA4" s="64"/>
      <c r="AB4" s="64"/>
      <c r="AC4" s="64"/>
      <c r="AD4" s="64"/>
      <c r="AE4" s="59"/>
      <c r="AF4" s="59"/>
      <c r="AG4" s="58"/>
      <c r="AH4" s="58"/>
      <c r="AI4" s="58"/>
      <c r="AJ4" s="58"/>
      <c r="AK4" s="58"/>
      <c r="AL4" s="58"/>
      <c r="AM4" s="58"/>
      <c r="AN4" s="58"/>
      <c r="AO4" s="82"/>
    </row>
    <row r="5" spans="1:41" ht="23.25" thickBot="1" x14ac:dyDescent="0.25">
      <c r="A5" s="66" t="s">
        <v>23</v>
      </c>
      <c r="B5" s="67" t="s">
        <v>24</v>
      </c>
      <c r="C5" s="108"/>
      <c r="D5" s="66" t="s">
        <v>23</v>
      </c>
      <c r="E5" s="68"/>
      <c r="F5" s="68" t="s">
        <v>27</v>
      </c>
      <c r="G5" s="110"/>
      <c r="H5" s="69" t="s">
        <v>36</v>
      </c>
      <c r="I5" s="67"/>
      <c r="J5" s="76" t="s">
        <v>37</v>
      </c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2" t="s">
        <v>38</v>
      </c>
      <c r="Z5" s="71"/>
      <c r="AA5" s="71"/>
      <c r="AB5" s="71"/>
      <c r="AC5" s="71"/>
      <c r="AD5" s="71"/>
      <c r="AE5" s="60"/>
      <c r="AF5" s="60"/>
      <c r="AG5" s="15"/>
      <c r="AH5" s="15"/>
      <c r="AI5" s="15"/>
      <c r="AJ5" s="15"/>
      <c r="AK5" s="15"/>
      <c r="AL5" s="15"/>
      <c r="AM5" s="15"/>
      <c r="AN5" s="15"/>
      <c r="AO5" s="57"/>
    </row>
    <row r="6" spans="1:41" s="21" customFormat="1" ht="23.25" customHeight="1" x14ac:dyDescent="0.2">
      <c r="A6" s="1"/>
      <c r="B6" s="90"/>
      <c r="C6" s="100" t="s">
        <v>12</v>
      </c>
      <c r="D6" s="50"/>
      <c r="E6" s="50"/>
      <c r="F6" s="50"/>
      <c r="G6" s="73">
        <v>10501</v>
      </c>
      <c r="H6" s="89">
        <f t="shared" ref="H6:H25" si="2">SUM(K6:AO6)</f>
        <v>0</v>
      </c>
      <c r="I6" s="85"/>
      <c r="J6" s="77">
        <f>(H6*I6)</f>
        <v>0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s="21" customFormat="1" ht="23.25" customHeight="1" x14ac:dyDescent="0.2">
      <c r="A7" s="1"/>
      <c r="B7" s="86"/>
      <c r="C7" s="74" t="s">
        <v>12</v>
      </c>
      <c r="D7" s="27"/>
      <c r="E7" s="50"/>
      <c r="F7" s="25"/>
      <c r="G7" s="74">
        <v>10501</v>
      </c>
      <c r="H7" s="89">
        <f t="shared" si="2"/>
        <v>0</v>
      </c>
      <c r="I7" s="85"/>
      <c r="J7" s="78">
        <f t="shared" ref="J7:J25" si="3">(H7*I7)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21" customFormat="1" ht="23.25" customHeight="1" x14ac:dyDescent="0.2">
      <c r="A8" s="1"/>
      <c r="B8" s="86"/>
      <c r="C8" s="74" t="s">
        <v>12</v>
      </c>
      <c r="D8" s="27"/>
      <c r="E8" s="50"/>
      <c r="F8" s="25"/>
      <c r="G8" s="74">
        <v>10501</v>
      </c>
      <c r="H8" s="89">
        <f t="shared" si="2"/>
        <v>0</v>
      </c>
      <c r="I8" s="85"/>
      <c r="J8" s="78">
        <f t="shared" si="3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s="21" customFormat="1" ht="23.25" customHeight="1" x14ac:dyDescent="0.2">
      <c r="A9" s="1"/>
      <c r="B9" s="86"/>
      <c r="C9" s="74" t="s">
        <v>12</v>
      </c>
      <c r="D9" s="25"/>
      <c r="E9" s="50"/>
      <c r="F9" s="25"/>
      <c r="G9" s="74">
        <v>10501</v>
      </c>
      <c r="H9" s="89">
        <f t="shared" si="2"/>
        <v>0</v>
      </c>
      <c r="I9" s="85"/>
      <c r="J9" s="78">
        <f t="shared" si="3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21" customFormat="1" ht="23.25" customHeight="1" x14ac:dyDescent="0.2">
      <c r="A10" s="1"/>
      <c r="B10" s="86"/>
      <c r="C10" s="74" t="s">
        <v>12</v>
      </c>
      <c r="D10" s="27"/>
      <c r="E10" s="50"/>
      <c r="F10" s="25"/>
      <c r="G10" s="74">
        <v>10501</v>
      </c>
      <c r="H10" s="89">
        <f t="shared" si="2"/>
        <v>0</v>
      </c>
      <c r="I10" s="85"/>
      <c r="J10" s="78">
        <f t="shared" si="3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21" customFormat="1" ht="23.25" customHeight="1" x14ac:dyDescent="0.2">
      <c r="A11" s="1"/>
      <c r="B11" s="86"/>
      <c r="C11" s="74" t="s">
        <v>12</v>
      </c>
      <c r="D11" s="27"/>
      <c r="E11" s="50"/>
      <c r="F11" s="25"/>
      <c r="G11" s="74">
        <v>10501</v>
      </c>
      <c r="H11" s="89">
        <f t="shared" si="2"/>
        <v>0</v>
      </c>
      <c r="I11" s="85"/>
      <c r="J11" s="78">
        <f t="shared" si="3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21" customFormat="1" ht="23.25" customHeight="1" x14ac:dyDescent="0.2">
      <c r="A12" s="1"/>
      <c r="B12" s="86"/>
      <c r="C12" s="74" t="s">
        <v>12</v>
      </c>
      <c r="D12" s="27"/>
      <c r="E12" s="50"/>
      <c r="F12" s="25"/>
      <c r="G12" s="74">
        <v>10501</v>
      </c>
      <c r="H12" s="89">
        <f t="shared" si="2"/>
        <v>0</v>
      </c>
      <c r="I12" s="85"/>
      <c r="J12" s="78">
        <f t="shared" si="3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s="21" customFormat="1" ht="23.25" customHeight="1" x14ac:dyDescent="0.2">
      <c r="A13" s="1"/>
      <c r="B13" s="86"/>
      <c r="C13" s="74" t="s">
        <v>12</v>
      </c>
      <c r="D13" s="27"/>
      <c r="E13" s="50"/>
      <c r="F13" s="25"/>
      <c r="G13" s="74">
        <v>10501</v>
      </c>
      <c r="H13" s="89">
        <f t="shared" si="2"/>
        <v>0</v>
      </c>
      <c r="I13" s="85"/>
      <c r="J13" s="78">
        <f t="shared" si="3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s="21" customFormat="1" ht="23.25" customHeight="1" x14ac:dyDescent="0.2">
      <c r="A14" s="1"/>
      <c r="B14" s="86"/>
      <c r="C14" s="74" t="s">
        <v>12</v>
      </c>
      <c r="D14" s="27"/>
      <c r="E14" s="50"/>
      <c r="F14" s="25"/>
      <c r="G14" s="74">
        <v>10501</v>
      </c>
      <c r="H14" s="89">
        <f t="shared" si="2"/>
        <v>0</v>
      </c>
      <c r="I14" s="85"/>
      <c r="J14" s="78">
        <f t="shared" si="3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s="21" customFormat="1" ht="23.25" customHeight="1" x14ac:dyDescent="0.2">
      <c r="A15" s="1"/>
      <c r="B15" s="86"/>
      <c r="C15" s="74" t="s">
        <v>12</v>
      </c>
      <c r="D15" s="27"/>
      <c r="E15" s="50"/>
      <c r="F15" s="25"/>
      <c r="G15" s="74">
        <v>10501</v>
      </c>
      <c r="H15" s="89">
        <f t="shared" si="2"/>
        <v>0</v>
      </c>
      <c r="I15" s="85"/>
      <c r="J15" s="78">
        <f t="shared" si="3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21" customFormat="1" ht="23.25" customHeight="1" x14ac:dyDescent="0.2">
      <c r="A16" s="1"/>
      <c r="B16" s="86"/>
      <c r="C16" s="74" t="s">
        <v>12</v>
      </c>
      <c r="D16" s="27"/>
      <c r="E16" s="50"/>
      <c r="F16" s="25"/>
      <c r="G16" s="74">
        <v>10501</v>
      </c>
      <c r="H16" s="89">
        <f t="shared" si="2"/>
        <v>0</v>
      </c>
      <c r="I16" s="85"/>
      <c r="J16" s="78">
        <f t="shared" si="3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s="21" customFormat="1" ht="23.25" customHeight="1" x14ac:dyDescent="0.2">
      <c r="A17" s="1"/>
      <c r="B17" s="86"/>
      <c r="C17" s="74" t="s">
        <v>12</v>
      </c>
      <c r="D17" s="27"/>
      <c r="E17" s="50"/>
      <c r="F17" s="25"/>
      <c r="G17" s="74">
        <v>10501</v>
      </c>
      <c r="H17" s="89">
        <f t="shared" si="2"/>
        <v>0</v>
      </c>
      <c r="I17" s="85"/>
      <c r="J17" s="78">
        <f t="shared" si="3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s="21" customFormat="1" ht="23.25" customHeight="1" x14ac:dyDescent="0.2">
      <c r="A18" s="1"/>
      <c r="B18" s="86"/>
      <c r="C18" s="74" t="s">
        <v>12</v>
      </c>
      <c r="D18" s="27"/>
      <c r="E18" s="50"/>
      <c r="F18" s="25"/>
      <c r="G18" s="74">
        <v>10501</v>
      </c>
      <c r="H18" s="89">
        <f t="shared" si="2"/>
        <v>0</v>
      </c>
      <c r="I18" s="85"/>
      <c r="J18" s="78">
        <f t="shared" si="3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21" customFormat="1" ht="23.25" customHeight="1" x14ac:dyDescent="0.2">
      <c r="A19" s="1"/>
      <c r="B19" s="86"/>
      <c r="C19" s="74" t="s">
        <v>12</v>
      </c>
      <c r="D19" s="27"/>
      <c r="E19" s="50"/>
      <c r="F19" s="25"/>
      <c r="G19" s="74">
        <v>10501</v>
      </c>
      <c r="H19" s="89">
        <f t="shared" si="2"/>
        <v>0</v>
      </c>
      <c r="I19" s="85"/>
      <c r="J19" s="78">
        <f t="shared" si="3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21" customFormat="1" ht="23.25" customHeight="1" x14ac:dyDescent="0.2">
      <c r="A20" s="1"/>
      <c r="B20" s="87"/>
      <c r="C20" s="74" t="s">
        <v>12</v>
      </c>
      <c r="D20" s="27"/>
      <c r="E20" s="50"/>
      <c r="F20" s="25"/>
      <c r="G20" s="74">
        <v>10501</v>
      </c>
      <c r="H20" s="89">
        <f t="shared" si="2"/>
        <v>0</v>
      </c>
      <c r="I20" s="85"/>
      <c r="J20" s="78">
        <f t="shared" si="3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21" customFormat="1" ht="23.25" customHeight="1" x14ac:dyDescent="0.2">
      <c r="A21" s="1"/>
      <c r="B21" s="86"/>
      <c r="C21" s="74" t="s">
        <v>12</v>
      </c>
      <c r="D21" s="27"/>
      <c r="E21" s="50"/>
      <c r="F21" s="25"/>
      <c r="G21" s="74">
        <v>10501</v>
      </c>
      <c r="H21" s="89">
        <f t="shared" si="2"/>
        <v>0</v>
      </c>
      <c r="I21" s="85"/>
      <c r="J21" s="78">
        <f t="shared" si="3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21" customFormat="1" ht="23.25" customHeight="1" x14ac:dyDescent="0.2">
      <c r="A22" s="1"/>
      <c r="B22" s="86"/>
      <c r="C22" s="74" t="s">
        <v>12</v>
      </c>
      <c r="D22" s="27"/>
      <c r="E22" s="50"/>
      <c r="F22" s="27"/>
      <c r="G22" s="74">
        <v>10501</v>
      </c>
      <c r="H22" s="89">
        <f t="shared" si="2"/>
        <v>0</v>
      </c>
      <c r="I22" s="85"/>
      <c r="J22" s="78">
        <f t="shared" si="3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21" customFormat="1" ht="23.25" customHeight="1" x14ac:dyDescent="0.2">
      <c r="A23" s="1"/>
      <c r="B23" s="86"/>
      <c r="C23" s="74" t="s">
        <v>12</v>
      </c>
      <c r="D23" s="27"/>
      <c r="E23" s="50"/>
      <c r="F23" s="27"/>
      <c r="G23" s="74">
        <v>10501</v>
      </c>
      <c r="H23" s="89">
        <f t="shared" si="2"/>
        <v>0</v>
      </c>
      <c r="I23" s="85"/>
      <c r="J23" s="78">
        <f t="shared" si="3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21" customFormat="1" ht="23.25" customHeight="1" x14ac:dyDescent="0.2">
      <c r="A24" s="1"/>
      <c r="B24" s="86"/>
      <c r="C24" s="74" t="s">
        <v>12</v>
      </c>
      <c r="D24" s="27"/>
      <c r="E24" s="50"/>
      <c r="F24" s="27"/>
      <c r="G24" s="74">
        <v>10501</v>
      </c>
      <c r="H24" s="89">
        <f t="shared" si="2"/>
        <v>0</v>
      </c>
      <c r="I24" s="85"/>
      <c r="J24" s="78">
        <f t="shared" si="3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s="21" customFormat="1" ht="23.25" customHeight="1" thickBot="1" x14ac:dyDescent="0.25">
      <c r="A25" s="1"/>
      <c r="B25" s="88"/>
      <c r="C25" s="75" t="s">
        <v>12</v>
      </c>
      <c r="D25" s="32"/>
      <c r="E25" s="50"/>
      <c r="F25" s="32"/>
      <c r="G25" s="75">
        <v>10501</v>
      </c>
      <c r="H25" s="89">
        <f t="shared" si="2"/>
        <v>0</v>
      </c>
      <c r="I25" s="85"/>
      <c r="J25" s="79">
        <f t="shared" si="3"/>
        <v>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21" customFormat="1" ht="30.75" customHeight="1" x14ac:dyDescent="0.2">
      <c r="A26" s="117" t="s">
        <v>17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  <c r="O26" s="122" t="s">
        <v>18</v>
      </c>
      <c r="P26" s="123"/>
      <c r="Q26" s="123"/>
      <c r="R26" s="123"/>
      <c r="S26" s="123"/>
      <c r="T26" s="10"/>
      <c r="U26" s="10"/>
      <c r="V26" s="11"/>
      <c r="W26" s="128" t="s">
        <v>20</v>
      </c>
      <c r="X26" s="129"/>
      <c r="Y26" s="129"/>
      <c r="Z26" s="129"/>
      <c r="AA26" s="129"/>
      <c r="AB26" s="12"/>
      <c r="AC26" s="12"/>
      <c r="AD26" s="7"/>
      <c r="AE26" s="5"/>
      <c r="AF26" s="6"/>
      <c r="AG26" s="5"/>
      <c r="AH26" s="5"/>
      <c r="AI26" s="5"/>
      <c r="AJ26" s="5"/>
      <c r="AK26" s="5"/>
    </row>
    <row r="27" spans="1:41" s="21" customFormat="1" ht="23.25" customHeight="1" thickBot="1" x14ac:dyDescent="0.25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8"/>
      <c r="O27" s="124"/>
      <c r="P27" s="125"/>
      <c r="Q27" s="125"/>
      <c r="R27" s="125"/>
      <c r="S27" s="125"/>
      <c r="T27" s="126"/>
      <c r="U27" s="126"/>
      <c r="V27" s="127"/>
      <c r="W27" s="124"/>
      <c r="X27" s="125"/>
      <c r="Y27" s="125"/>
      <c r="Z27" s="125"/>
      <c r="AA27" s="125"/>
      <c r="AB27" s="126"/>
      <c r="AC27" s="126"/>
      <c r="AD27" s="126"/>
      <c r="AE27" s="126"/>
      <c r="AF27" s="127"/>
      <c r="AG27" s="10"/>
      <c r="AH27" s="10"/>
      <c r="AI27" s="10"/>
      <c r="AJ27" s="10"/>
      <c r="AK27" s="10"/>
    </row>
    <row r="28" spans="1:41" s="21" customFormat="1" ht="23.25" customHeight="1" x14ac:dyDescent="0.2">
      <c r="A28" s="93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39" t="s">
        <v>19</v>
      </c>
      <c r="P28" s="40"/>
      <c r="Q28" s="40"/>
      <c r="R28" s="40"/>
      <c r="S28" s="40"/>
      <c r="T28" s="7"/>
      <c r="U28" s="7"/>
      <c r="V28" s="8"/>
      <c r="W28" s="39" t="s">
        <v>21</v>
      </c>
      <c r="X28" s="40"/>
      <c r="Y28" s="40"/>
      <c r="Z28" s="40"/>
      <c r="AA28" s="40"/>
      <c r="AB28" s="7"/>
      <c r="AC28" s="7"/>
      <c r="AD28" s="12"/>
      <c r="AE28" s="10"/>
      <c r="AF28" s="11"/>
      <c r="AG28" s="10"/>
      <c r="AH28" s="10"/>
      <c r="AI28" s="10"/>
      <c r="AJ28" s="10"/>
      <c r="AK28" s="10"/>
    </row>
    <row r="29" spans="1:41" s="21" customFormat="1" ht="23.25" customHeight="1" thickBot="1" x14ac:dyDescent="0.25">
      <c r="A29" s="103"/>
      <c r="B29" s="104"/>
      <c r="C29" s="104"/>
      <c r="D29" s="104"/>
      <c r="E29" s="104"/>
      <c r="F29" s="104"/>
      <c r="G29" s="104"/>
      <c r="H29" s="104"/>
      <c r="I29" s="104"/>
      <c r="J29" s="36"/>
      <c r="K29" s="105"/>
      <c r="L29" s="104"/>
      <c r="M29" s="104"/>
      <c r="N29" s="106"/>
      <c r="O29" s="124"/>
      <c r="P29" s="125"/>
      <c r="Q29" s="125"/>
      <c r="R29" s="125"/>
      <c r="S29" s="125"/>
      <c r="T29" s="126"/>
      <c r="U29" s="126"/>
      <c r="V29" s="127"/>
      <c r="W29" s="124"/>
      <c r="X29" s="125"/>
      <c r="Y29" s="125"/>
      <c r="Z29" s="125"/>
      <c r="AA29" s="125"/>
      <c r="AB29" s="126"/>
      <c r="AC29" s="126"/>
      <c r="AD29" s="126"/>
      <c r="AE29" s="126"/>
      <c r="AF29" s="127"/>
      <c r="AG29" s="10"/>
      <c r="AH29" s="10"/>
      <c r="AI29" s="10"/>
      <c r="AJ29" s="10"/>
      <c r="AK29" s="10"/>
    </row>
    <row r="30" spans="1:41" s="21" customFormat="1" ht="23.25" customHeight="1" thickBot="1" x14ac:dyDescent="0.25">
      <c r="A30" s="101" t="s">
        <v>40</v>
      </c>
      <c r="B30" s="102"/>
      <c r="C30" s="41"/>
      <c r="D30" s="41"/>
      <c r="E30" s="41"/>
      <c r="F30" s="41"/>
      <c r="G30" s="41"/>
      <c r="H30" s="41"/>
      <c r="I30" s="41"/>
      <c r="J30" s="41"/>
      <c r="K30" s="41"/>
      <c r="L30" s="42" t="s">
        <v>16</v>
      </c>
      <c r="M30" s="41"/>
      <c r="N30" s="43"/>
      <c r="O30" s="13"/>
      <c r="P30" s="10"/>
      <c r="Q30" s="10"/>
      <c r="R30" s="10"/>
      <c r="S30" s="10"/>
      <c r="T30" s="10"/>
      <c r="U30" s="10"/>
      <c r="V30" s="10"/>
      <c r="W30" s="14"/>
      <c r="X30" s="14"/>
      <c r="Y30" s="14"/>
      <c r="Z30" s="14"/>
      <c r="AA30" s="14"/>
      <c r="AB30" s="14"/>
      <c r="AC30" s="14"/>
      <c r="AD30" s="10"/>
      <c r="AE30" s="10"/>
      <c r="AF30" s="10"/>
      <c r="AG30" s="10"/>
      <c r="AH30" s="10"/>
      <c r="AI30" s="10"/>
      <c r="AJ30" s="10"/>
      <c r="AK30" s="10"/>
      <c r="AL30" s="44"/>
    </row>
  </sheetData>
  <sheetProtection selectLockedCells="1"/>
  <protectedRanges>
    <protectedRange password="CB15" sqref="C6:C25" name="Range1"/>
  </protectedRanges>
  <mergeCells count="16">
    <mergeCell ref="O26:S26"/>
    <mergeCell ref="O27:V27"/>
    <mergeCell ref="O29:V29"/>
    <mergeCell ref="W27:AF27"/>
    <mergeCell ref="W26:AA26"/>
    <mergeCell ref="W29:AF29"/>
    <mergeCell ref="F1:G1"/>
    <mergeCell ref="B1:E1"/>
    <mergeCell ref="H1:J1"/>
    <mergeCell ref="A26:N26"/>
    <mergeCell ref="A2:J2"/>
    <mergeCell ref="A30:B30"/>
    <mergeCell ref="A29:I29"/>
    <mergeCell ref="K29:N29"/>
    <mergeCell ref="C4:C5"/>
    <mergeCell ref="G4:G5"/>
  </mergeCells>
  <phoneticPr fontId="0" type="noConversion"/>
  <conditionalFormatting sqref="B27:B28 B6:G25 A6:A28">
    <cfRule type="cellIs" dxfId="5" priority="2" stopIfTrue="1" operator="equal">
      <formula>""""""</formula>
    </cfRule>
  </conditionalFormatting>
  <conditionalFormatting sqref="I6:I25">
    <cfRule type="cellIs" dxfId="4" priority="1" stopIfTrue="1" operator="equal">
      <formula>""""""</formula>
    </cfRule>
  </conditionalFormatting>
  <dataValidations count="4">
    <dataValidation type="textLength" operator="equal" allowBlank="1" showInputMessage="1" showErrorMessage="1" errorTitle="Position #" error="A position number must be 6 characters beginning with a C." sqref="F6:F28 F30:F1048576">
      <formula1>6</formula1>
    </dataValidation>
    <dataValidation type="textLength" operator="equal" allowBlank="1" showInputMessage="1" showErrorMessage="1" errorTitle="Index" error="An index must be 6 characters with no spaces or hyphens." sqref="F1 D6:D28 D30:D1048576">
      <formula1>6</formula1>
    </dataValidation>
    <dataValidation type="textLength" operator="equal" allowBlank="1" showInputMessage="1" showErrorMessage="1" errorTitle="ID Number" error="An ID number must be 9 characters with no spaces or hyphens." sqref="A1 A6:A28 A30:A1048576">
      <formula1>9</formula1>
    </dataValidation>
    <dataValidation type="textLength" operator="equal" allowBlank="1" showInputMessage="1" showErrorMessage="1" errorTitle="Activity Code" error="An activity code must be 4 characters with no spaces or hyphens." sqref="E6:E25">
      <formula1>4</formula1>
    </dataValidation>
  </dataValidations>
  <printOptions horizontalCentered="1"/>
  <pageMargins left="0.15" right="0.15" top="0.75" bottom="0.5" header="0.5" footer="0.25"/>
  <pageSetup scale="58" fitToHeight="2" orientation="landscape" r:id="rId1"/>
  <headerFooter alignWithMargins="0">
    <oddHeader>&amp;C&amp;14AABC Unit Pay/Student Stipend Worksheet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2.85546875" customWidth="1"/>
    <col min="2" max="2" width="20.140625" customWidth="1"/>
    <col min="3" max="3" width="6.42578125" customWidth="1"/>
    <col min="4" max="4" width="14.140625" bestFit="1" customWidth="1"/>
    <col min="5" max="5" width="10.7109375" bestFit="1" customWidth="1"/>
    <col min="6" max="6" width="9.85546875" bestFit="1" customWidth="1"/>
    <col min="7" max="7" width="7.140625" customWidth="1"/>
    <col min="8" max="8" width="8.140625" customWidth="1"/>
    <col min="9" max="9" width="9.140625" customWidth="1"/>
    <col min="10" max="10" width="19.7109375" customWidth="1"/>
    <col min="11" max="41" width="3.7109375" customWidth="1"/>
  </cols>
  <sheetData>
    <row r="1" spans="1:41" ht="22.9" customHeight="1" thickBot="1" x14ac:dyDescent="0.3">
      <c r="A1" s="96" t="s">
        <v>15</v>
      </c>
      <c r="B1" s="113"/>
      <c r="C1" s="115"/>
      <c r="D1" s="115"/>
      <c r="E1" s="116"/>
      <c r="F1" s="132" t="s">
        <v>10</v>
      </c>
      <c r="G1" s="133"/>
      <c r="H1" s="113"/>
      <c r="I1" s="115"/>
      <c r="J1" s="115"/>
      <c r="K1" s="97"/>
      <c r="L1" s="98"/>
      <c r="M1" s="9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57" customHeight="1" thickBot="1" x14ac:dyDescent="0.25">
      <c r="A2" s="121" t="s">
        <v>39</v>
      </c>
      <c r="B2" s="121"/>
      <c r="C2" s="121"/>
      <c r="D2" s="121"/>
      <c r="E2" s="121"/>
      <c r="F2" s="121"/>
      <c r="G2" s="121"/>
      <c r="H2" s="121"/>
      <c r="I2" s="121"/>
      <c r="J2" s="121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25.5" x14ac:dyDescent="0.2">
      <c r="A3" s="47" t="s">
        <v>29</v>
      </c>
      <c r="B3" s="49" t="s">
        <v>30</v>
      </c>
      <c r="C3" s="51" t="s">
        <v>13</v>
      </c>
      <c r="D3" s="51" t="s">
        <v>31</v>
      </c>
      <c r="E3" s="51" t="s">
        <v>32</v>
      </c>
      <c r="F3" s="51" t="s">
        <v>33</v>
      </c>
      <c r="G3" s="51" t="s">
        <v>35</v>
      </c>
      <c r="H3" s="49" t="s">
        <v>11</v>
      </c>
      <c r="I3" s="49" t="s">
        <v>0</v>
      </c>
      <c r="J3" s="51" t="s">
        <v>14</v>
      </c>
      <c r="K3" s="54">
        <v>16</v>
      </c>
      <c r="L3" s="55">
        <f t="shared" ref="L3:Z3" si="0">K3+1</f>
        <v>17</v>
      </c>
      <c r="M3" s="55">
        <f>L3+1</f>
        <v>18</v>
      </c>
      <c r="N3" s="55">
        <f t="shared" si="0"/>
        <v>19</v>
      </c>
      <c r="O3" s="55">
        <f t="shared" si="0"/>
        <v>20</v>
      </c>
      <c r="P3" s="55">
        <f t="shared" si="0"/>
        <v>21</v>
      </c>
      <c r="Q3" s="55">
        <f t="shared" si="0"/>
        <v>22</v>
      </c>
      <c r="R3" s="55">
        <f t="shared" si="0"/>
        <v>23</v>
      </c>
      <c r="S3" s="55">
        <f t="shared" si="0"/>
        <v>24</v>
      </c>
      <c r="T3" s="55">
        <f t="shared" si="0"/>
        <v>25</v>
      </c>
      <c r="U3" s="55">
        <f t="shared" si="0"/>
        <v>26</v>
      </c>
      <c r="V3" s="55">
        <f t="shared" si="0"/>
        <v>27</v>
      </c>
      <c r="W3" s="55">
        <f t="shared" si="0"/>
        <v>28</v>
      </c>
      <c r="X3" s="55">
        <f t="shared" si="0"/>
        <v>29</v>
      </c>
      <c r="Y3" s="55">
        <f t="shared" si="0"/>
        <v>30</v>
      </c>
      <c r="Z3" s="55">
        <f t="shared" si="0"/>
        <v>31</v>
      </c>
      <c r="AA3" s="55">
        <v>1</v>
      </c>
      <c r="AB3" s="55">
        <f t="shared" ref="AB3:AO3" si="1">AA3+1</f>
        <v>2</v>
      </c>
      <c r="AC3" s="55">
        <f t="shared" si="1"/>
        <v>3</v>
      </c>
      <c r="AD3" s="55">
        <f t="shared" si="1"/>
        <v>4</v>
      </c>
      <c r="AE3" s="55">
        <f t="shared" si="1"/>
        <v>5</v>
      </c>
      <c r="AF3" s="55">
        <f t="shared" si="1"/>
        <v>6</v>
      </c>
      <c r="AG3" s="55">
        <f t="shared" si="1"/>
        <v>7</v>
      </c>
      <c r="AH3" s="55">
        <f t="shared" si="1"/>
        <v>8</v>
      </c>
      <c r="AI3" s="55">
        <f t="shared" si="1"/>
        <v>9</v>
      </c>
      <c r="AJ3" s="55">
        <f t="shared" si="1"/>
        <v>10</v>
      </c>
      <c r="AK3" s="55">
        <f t="shared" si="1"/>
        <v>11</v>
      </c>
      <c r="AL3" s="55">
        <f t="shared" si="1"/>
        <v>12</v>
      </c>
      <c r="AM3" s="55">
        <f t="shared" si="1"/>
        <v>13</v>
      </c>
      <c r="AN3" s="55">
        <f t="shared" si="1"/>
        <v>14</v>
      </c>
      <c r="AO3" s="56">
        <f t="shared" si="1"/>
        <v>15</v>
      </c>
    </row>
    <row r="4" spans="1:41" ht="13.15" customHeight="1" x14ac:dyDescent="0.2">
      <c r="A4" s="61" t="s">
        <v>22</v>
      </c>
      <c r="B4" s="61" t="s">
        <v>22</v>
      </c>
      <c r="C4" s="107" t="s">
        <v>25</v>
      </c>
      <c r="D4" s="62" t="s">
        <v>22</v>
      </c>
      <c r="E4" s="62" t="s">
        <v>26</v>
      </c>
      <c r="F4" s="62" t="s">
        <v>22</v>
      </c>
      <c r="G4" s="109" t="s">
        <v>34</v>
      </c>
      <c r="H4" s="63" t="s">
        <v>22</v>
      </c>
      <c r="I4" s="63" t="s">
        <v>22</v>
      </c>
      <c r="J4" s="80" t="s">
        <v>28</v>
      </c>
      <c r="K4" s="81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 t="s">
        <v>26</v>
      </c>
      <c r="Z4" s="64"/>
      <c r="AA4" s="64"/>
      <c r="AB4" s="64"/>
      <c r="AC4" s="64"/>
      <c r="AD4" s="64"/>
      <c r="AE4" s="59"/>
      <c r="AF4" s="59"/>
      <c r="AG4" s="58"/>
      <c r="AH4" s="58"/>
      <c r="AI4" s="58"/>
      <c r="AJ4" s="58"/>
      <c r="AK4" s="58"/>
      <c r="AL4" s="58"/>
      <c r="AM4" s="58"/>
      <c r="AN4" s="58"/>
      <c r="AO4" s="82"/>
    </row>
    <row r="5" spans="1:41" ht="23.25" thickBot="1" x14ac:dyDescent="0.25">
      <c r="A5" s="66" t="s">
        <v>23</v>
      </c>
      <c r="B5" s="67" t="s">
        <v>24</v>
      </c>
      <c r="C5" s="108"/>
      <c r="D5" s="66" t="s">
        <v>23</v>
      </c>
      <c r="E5" s="68"/>
      <c r="F5" s="68" t="s">
        <v>27</v>
      </c>
      <c r="G5" s="110"/>
      <c r="H5" s="69" t="s">
        <v>36</v>
      </c>
      <c r="I5" s="67"/>
      <c r="J5" s="76" t="s">
        <v>37</v>
      </c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2" t="s">
        <v>38</v>
      </c>
      <c r="Z5" s="71"/>
      <c r="AA5" s="71"/>
      <c r="AB5" s="71"/>
      <c r="AC5" s="71"/>
      <c r="AD5" s="71"/>
      <c r="AE5" s="60"/>
      <c r="AF5" s="60"/>
      <c r="AG5" s="15"/>
      <c r="AH5" s="15"/>
      <c r="AI5" s="15"/>
      <c r="AJ5" s="15"/>
      <c r="AK5" s="15"/>
      <c r="AL5" s="15"/>
      <c r="AM5" s="15"/>
      <c r="AN5" s="15"/>
      <c r="AO5" s="57"/>
    </row>
    <row r="6" spans="1:41" ht="23.25" customHeight="1" x14ac:dyDescent="0.2">
      <c r="A6" s="46"/>
      <c r="B6" s="48"/>
      <c r="C6" s="73" t="s">
        <v>12</v>
      </c>
      <c r="D6" s="50"/>
      <c r="E6" s="52"/>
      <c r="F6" s="52"/>
      <c r="G6" s="73">
        <v>10501</v>
      </c>
      <c r="H6" s="46">
        <f t="shared" ref="H6:H25" si="2">SUM(K6:AO6)</f>
        <v>0</v>
      </c>
      <c r="I6" s="52"/>
      <c r="J6" s="77">
        <f>(H6*I6)</f>
        <v>0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23.25" customHeight="1" x14ac:dyDescent="0.2">
      <c r="A7" s="22"/>
      <c r="B7" s="23"/>
      <c r="C7" s="74" t="s">
        <v>12</v>
      </c>
      <c r="D7" s="27"/>
      <c r="E7" s="52"/>
      <c r="F7" s="26"/>
      <c r="G7" s="74">
        <v>10501</v>
      </c>
      <c r="H7" s="46">
        <f t="shared" si="2"/>
        <v>0</v>
      </c>
      <c r="I7" s="52"/>
      <c r="J7" s="78">
        <f t="shared" ref="J7:J25" si="3">(H7*I7)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3.25" customHeight="1" x14ac:dyDescent="0.2">
      <c r="A8" s="22"/>
      <c r="B8" s="23"/>
      <c r="C8" s="74" t="s">
        <v>12</v>
      </c>
      <c r="D8" s="27"/>
      <c r="E8" s="52"/>
      <c r="F8" s="26"/>
      <c r="G8" s="74">
        <v>10501</v>
      </c>
      <c r="H8" s="46">
        <f t="shared" si="2"/>
        <v>0</v>
      </c>
      <c r="I8" s="52"/>
      <c r="J8" s="78">
        <f t="shared" si="3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3.25" customHeight="1" x14ac:dyDescent="0.2">
      <c r="A9" s="22"/>
      <c r="B9" s="23"/>
      <c r="C9" s="74" t="s">
        <v>12</v>
      </c>
      <c r="D9" s="25"/>
      <c r="E9" s="52"/>
      <c r="F9" s="26"/>
      <c r="G9" s="74">
        <v>10501</v>
      </c>
      <c r="H9" s="46">
        <f t="shared" si="2"/>
        <v>0</v>
      </c>
      <c r="I9" s="52"/>
      <c r="J9" s="78">
        <f t="shared" si="3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3.25" customHeight="1" x14ac:dyDescent="0.2">
      <c r="A10" s="22"/>
      <c r="B10" s="23"/>
      <c r="C10" s="74" t="s">
        <v>12</v>
      </c>
      <c r="D10" s="27"/>
      <c r="E10" s="52"/>
      <c r="F10" s="26"/>
      <c r="G10" s="74">
        <v>10501</v>
      </c>
      <c r="H10" s="46">
        <f t="shared" si="2"/>
        <v>0</v>
      </c>
      <c r="I10" s="52"/>
      <c r="J10" s="78">
        <f t="shared" si="3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3.25" customHeight="1" x14ac:dyDescent="0.2">
      <c r="A11" s="28"/>
      <c r="B11" s="23"/>
      <c r="C11" s="74" t="s">
        <v>12</v>
      </c>
      <c r="D11" s="27"/>
      <c r="E11" s="52"/>
      <c r="F11" s="26"/>
      <c r="G11" s="74">
        <v>10501</v>
      </c>
      <c r="H11" s="46">
        <f t="shared" si="2"/>
        <v>0</v>
      </c>
      <c r="I11" s="52"/>
      <c r="J11" s="78">
        <f t="shared" si="3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3.25" customHeight="1" x14ac:dyDescent="0.2">
      <c r="A12" s="22"/>
      <c r="B12" s="23"/>
      <c r="C12" s="74" t="s">
        <v>12</v>
      </c>
      <c r="D12" s="27"/>
      <c r="E12" s="52"/>
      <c r="F12" s="26"/>
      <c r="G12" s="74">
        <v>10501</v>
      </c>
      <c r="H12" s="46">
        <f t="shared" si="2"/>
        <v>0</v>
      </c>
      <c r="I12" s="52"/>
      <c r="J12" s="78">
        <f t="shared" si="3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3.25" customHeight="1" x14ac:dyDescent="0.2">
      <c r="A13" s="22"/>
      <c r="B13" s="23"/>
      <c r="C13" s="74" t="s">
        <v>12</v>
      </c>
      <c r="D13" s="27"/>
      <c r="E13" s="52"/>
      <c r="F13" s="26"/>
      <c r="G13" s="74">
        <v>10501</v>
      </c>
      <c r="H13" s="46">
        <f t="shared" si="2"/>
        <v>0</v>
      </c>
      <c r="I13" s="52"/>
      <c r="J13" s="78">
        <f t="shared" si="3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3.25" customHeight="1" x14ac:dyDescent="0.2">
      <c r="A14" s="24"/>
      <c r="B14" s="23"/>
      <c r="C14" s="74" t="s">
        <v>12</v>
      </c>
      <c r="D14" s="27"/>
      <c r="E14" s="52"/>
      <c r="F14" s="26"/>
      <c r="G14" s="74">
        <v>10501</v>
      </c>
      <c r="H14" s="46">
        <f t="shared" si="2"/>
        <v>0</v>
      </c>
      <c r="I14" s="52"/>
      <c r="J14" s="78">
        <f t="shared" si="3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23.25" customHeight="1" x14ac:dyDescent="0.2">
      <c r="A15" s="22"/>
      <c r="B15" s="23"/>
      <c r="C15" s="74" t="s">
        <v>12</v>
      </c>
      <c r="D15" s="27"/>
      <c r="E15" s="52"/>
      <c r="F15" s="26"/>
      <c r="G15" s="74">
        <v>10501</v>
      </c>
      <c r="H15" s="46">
        <f t="shared" si="2"/>
        <v>0</v>
      </c>
      <c r="I15" s="52"/>
      <c r="J15" s="78">
        <f t="shared" si="3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23.25" customHeight="1" x14ac:dyDescent="0.2">
      <c r="A16" s="22"/>
      <c r="B16" s="23"/>
      <c r="C16" s="74" t="s">
        <v>12</v>
      </c>
      <c r="D16" s="27"/>
      <c r="E16" s="52"/>
      <c r="F16" s="26"/>
      <c r="G16" s="74">
        <v>10501</v>
      </c>
      <c r="H16" s="46">
        <f t="shared" si="2"/>
        <v>0</v>
      </c>
      <c r="I16" s="52"/>
      <c r="J16" s="78">
        <f t="shared" si="3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3.25" customHeight="1" x14ac:dyDescent="0.2">
      <c r="A17" s="22"/>
      <c r="B17" s="23"/>
      <c r="C17" s="74" t="s">
        <v>12</v>
      </c>
      <c r="D17" s="27"/>
      <c r="E17" s="52"/>
      <c r="F17" s="26"/>
      <c r="G17" s="74">
        <v>10501</v>
      </c>
      <c r="H17" s="46">
        <f t="shared" si="2"/>
        <v>0</v>
      </c>
      <c r="I17" s="52"/>
      <c r="J17" s="78">
        <f t="shared" si="3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3.25" customHeight="1" x14ac:dyDescent="0.2">
      <c r="A18" s="22"/>
      <c r="B18" s="23"/>
      <c r="C18" s="74" t="s">
        <v>12</v>
      </c>
      <c r="D18" s="27"/>
      <c r="E18" s="52"/>
      <c r="F18" s="26"/>
      <c r="G18" s="74">
        <v>10501</v>
      </c>
      <c r="H18" s="46">
        <f t="shared" si="2"/>
        <v>0</v>
      </c>
      <c r="I18" s="52"/>
      <c r="J18" s="78">
        <f t="shared" si="3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3.25" customHeight="1" x14ac:dyDescent="0.2">
      <c r="A19" s="22"/>
      <c r="B19" s="23"/>
      <c r="C19" s="74" t="s">
        <v>12</v>
      </c>
      <c r="D19" s="27"/>
      <c r="E19" s="52"/>
      <c r="F19" s="26"/>
      <c r="G19" s="74">
        <v>10501</v>
      </c>
      <c r="H19" s="46">
        <f t="shared" si="2"/>
        <v>0</v>
      </c>
      <c r="I19" s="52"/>
      <c r="J19" s="78">
        <f t="shared" si="3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23.25" customHeight="1" x14ac:dyDescent="0.2">
      <c r="A20" s="22"/>
      <c r="B20" s="29"/>
      <c r="C20" s="74" t="s">
        <v>12</v>
      </c>
      <c r="D20" s="27"/>
      <c r="E20" s="52"/>
      <c r="F20" s="26"/>
      <c r="G20" s="74">
        <v>10501</v>
      </c>
      <c r="H20" s="46">
        <f t="shared" si="2"/>
        <v>0</v>
      </c>
      <c r="I20" s="52"/>
      <c r="J20" s="78">
        <f t="shared" si="3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3.25" customHeight="1" x14ac:dyDescent="0.2">
      <c r="A21" s="22"/>
      <c r="B21" s="23"/>
      <c r="C21" s="74" t="s">
        <v>12</v>
      </c>
      <c r="D21" s="27"/>
      <c r="E21" s="52"/>
      <c r="F21" s="26"/>
      <c r="G21" s="74">
        <v>10501</v>
      </c>
      <c r="H21" s="46">
        <f t="shared" si="2"/>
        <v>0</v>
      </c>
      <c r="I21" s="52"/>
      <c r="J21" s="78">
        <f t="shared" si="3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3.25" customHeight="1" x14ac:dyDescent="0.2">
      <c r="A22" s="22"/>
      <c r="B22" s="23"/>
      <c r="C22" s="74" t="s">
        <v>12</v>
      </c>
      <c r="D22" s="27"/>
      <c r="E22" s="52"/>
      <c r="F22" s="27"/>
      <c r="G22" s="74">
        <v>10501</v>
      </c>
      <c r="H22" s="46">
        <f t="shared" si="2"/>
        <v>0</v>
      </c>
      <c r="I22" s="52"/>
      <c r="J22" s="78">
        <f t="shared" si="3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3.25" customHeight="1" x14ac:dyDescent="0.2">
      <c r="A23" s="22"/>
      <c r="B23" s="23"/>
      <c r="C23" s="74" t="s">
        <v>12</v>
      </c>
      <c r="D23" s="27"/>
      <c r="E23" s="52"/>
      <c r="F23" s="27"/>
      <c r="G23" s="74">
        <v>10501</v>
      </c>
      <c r="H23" s="46">
        <f t="shared" si="2"/>
        <v>0</v>
      </c>
      <c r="I23" s="52"/>
      <c r="J23" s="78">
        <f t="shared" si="3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3.25" customHeight="1" x14ac:dyDescent="0.2">
      <c r="A24" s="22"/>
      <c r="B24" s="23"/>
      <c r="C24" s="74" t="s">
        <v>12</v>
      </c>
      <c r="D24" s="27"/>
      <c r="E24" s="52"/>
      <c r="F24" s="27"/>
      <c r="G24" s="74">
        <v>10501</v>
      </c>
      <c r="H24" s="46">
        <f t="shared" si="2"/>
        <v>0</v>
      </c>
      <c r="I24" s="52"/>
      <c r="J24" s="78">
        <f t="shared" si="3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23.25" customHeight="1" thickBot="1" x14ac:dyDescent="0.25">
      <c r="A25" s="30"/>
      <c r="B25" s="31"/>
      <c r="C25" s="75" t="s">
        <v>12</v>
      </c>
      <c r="D25" s="32"/>
      <c r="E25" s="52"/>
      <c r="F25" s="32"/>
      <c r="G25" s="75">
        <v>10501</v>
      </c>
      <c r="H25" s="46">
        <f t="shared" si="2"/>
        <v>0</v>
      </c>
      <c r="I25" s="52"/>
      <c r="J25" s="79">
        <f t="shared" si="3"/>
        <v>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23.25" customHeight="1" x14ac:dyDescent="0.2">
      <c r="A26" s="117" t="s">
        <v>17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  <c r="O26" s="122" t="s">
        <v>18</v>
      </c>
      <c r="P26" s="123"/>
      <c r="Q26" s="123"/>
      <c r="R26" s="123"/>
      <c r="S26" s="123"/>
      <c r="T26" s="10"/>
      <c r="U26" s="10"/>
      <c r="V26" s="11"/>
      <c r="W26" s="84" t="s">
        <v>20</v>
      </c>
      <c r="X26" s="33"/>
      <c r="Y26" s="33"/>
      <c r="Z26" s="33"/>
      <c r="AA26" s="33"/>
      <c r="AB26" s="12"/>
      <c r="AC26" s="12"/>
      <c r="AD26" s="7"/>
      <c r="AE26" s="5"/>
      <c r="AF26" s="6"/>
      <c r="AG26" s="5"/>
      <c r="AH26" s="5"/>
      <c r="AI26" s="5"/>
      <c r="AJ26" s="5"/>
      <c r="AK26" s="5"/>
      <c r="AL26" s="21"/>
      <c r="AM26" s="21"/>
      <c r="AN26" s="21"/>
      <c r="AO26" s="21"/>
    </row>
    <row r="27" spans="1:41" ht="23.25" customHeight="1" thickBot="1" x14ac:dyDescent="0.25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8"/>
      <c r="O27" s="124"/>
      <c r="P27" s="125"/>
      <c r="Q27" s="125"/>
      <c r="R27" s="125"/>
      <c r="S27" s="125"/>
      <c r="T27" s="126"/>
      <c r="U27" s="126"/>
      <c r="V27" s="127"/>
      <c r="W27" s="124"/>
      <c r="X27" s="125"/>
      <c r="Y27" s="125"/>
      <c r="Z27" s="125"/>
      <c r="AA27" s="125"/>
      <c r="AB27" s="126"/>
      <c r="AC27" s="126"/>
      <c r="AD27" s="126"/>
      <c r="AE27" s="126"/>
      <c r="AF27" s="127"/>
      <c r="AG27" s="10"/>
      <c r="AH27" s="10"/>
      <c r="AI27" s="10"/>
      <c r="AJ27" s="10"/>
      <c r="AK27" s="10"/>
      <c r="AL27" s="21"/>
      <c r="AM27" s="21"/>
      <c r="AN27" s="21"/>
      <c r="AO27" s="21"/>
    </row>
    <row r="28" spans="1:41" ht="23.25" customHeight="1" x14ac:dyDescent="0.2">
      <c r="A28" s="83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39" t="s">
        <v>19</v>
      </c>
      <c r="P28" s="40"/>
      <c r="Q28" s="40"/>
      <c r="R28" s="40"/>
      <c r="S28" s="40"/>
      <c r="T28" s="7"/>
      <c r="U28" s="7"/>
      <c r="V28" s="8"/>
      <c r="W28" s="39" t="s">
        <v>21</v>
      </c>
      <c r="X28" s="40"/>
      <c r="Y28" s="40"/>
      <c r="Z28" s="40"/>
      <c r="AA28" s="40"/>
      <c r="AB28" s="7"/>
      <c r="AC28" s="7"/>
      <c r="AD28" s="12"/>
      <c r="AE28" s="10"/>
      <c r="AF28" s="11"/>
      <c r="AG28" s="10"/>
      <c r="AH28" s="10"/>
      <c r="AI28" s="10"/>
      <c r="AJ28" s="10"/>
      <c r="AK28" s="10"/>
      <c r="AL28" s="21"/>
      <c r="AM28" s="21"/>
      <c r="AN28" s="21"/>
      <c r="AO28" s="21"/>
    </row>
    <row r="29" spans="1:41" ht="23.25" customHeight="1" thickBot="1" x14ac:dyDescent="0.25">
      <c r="A29" s="103"/>
      <c r="B29" s="104"/>
      <c r="C29" s="104"/>
      <c r="D29" s="104"/>
      <c r="E29" s="104"/>
      <c r="F29" s="104"/>
      <c r="G29" s="104"/>
      <c r="H29" s="104"/>
      <c r="I29" s="104"/>
      <c r="J29" s="99"/>
      <c r="K29" s="104"/>
      <c r="L29" s="104"/>
      <c r="M29" s="104"/>
      <c r="N29" s="106"/>
      <c r="O29" s="124"/>
      <c r="P29" s="125"/>
      <c r="Q29" s="125"/>
      <c r="R29" s="125"/>
      <c r="S29" s="125"/>
      <c r="T29" s="126"/>
      <c r="U29" s="126"/>
      <c r="V29" s="127"/>
      <c r="W29" s="130"/>
      <c r="X29" s="131"/>
      <c r="Y29" s="131"/>
      <c r="Z29" s="131"/>
      <c r="AA29" s="131"/>
      <c r="AB29" s="126"/>
      <c r="AC29" s="126"/>
      <c r="AD29" s="126"/>
      <c r="AE29" s="126"/>
      <c r="AF29" s="127"/>
      <c r="AG29" s="10"/>
      <c r="AH29" s="10"/>
      <c r="AI29" s="10"/>
      <c r="AJ29" s="10"/>
      <c r="AK29" s="10"/>
      <c r="AL29" s="21"/>
      <c r="AM29" s="21"/>
      <c r="AN29" s="21"/>
      <c r="AO29" s="21"/>
    </row>
    <row r="30" spans="1:41" ht="23.25" customHeight="1" thickBot="1" x14ac:dyDescent="0.25">
      <c r="A30" s="95" t="s">
        <v>40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 t="s">
        <v>16</v>
      </c>
      <c r="M30" s="41"/>
      <c r="N30" s="43"/>
      <c r="O30" s="13"/>
      <c r="P30" s="10"/>
      <c r="Q30" s="10"/>
      <c r="R30" s="10"/>
      <c r="S30" s="10"/>
      <c r="T30" s="10"/>
      <c r="U30" s="10"/>
      <c r="V30" s="10"/>
      <c r="W30" s="14"/>
      <c r="X30" s="14"/>
      <c r="Y30" s="14"/>
      <c r="Z30" s="14"/>
      <c r="AA30" s="14"/>
      <c r="AB30" s="14"/>
      <c r="AC30" s="14"/>
      <c r="AD30" s="10"/>
      <c r="AE30" s="10"/>
      <c r="AF30" s="10"/>
      <c r="AG30" s="10"/>
      <c r="AH30" s="10"/>
      <c r="AI30" s="10"/>
      <c r="AJ30" s="10"/>
      <c r="AK30" s="10"/>
      <c r="AL30" s="44"/>
      <c r="AM30" s="21"/>
      <c r="AN30" s="21"/>
      <c r="AO30" s="21"/>
    </row>
  </sheetData>
  <mergeCells count="14">
    <mergeCell ref="W27:AF27"/>
    <mergeCell ref="W29:AF29"/>
    <mergeCell ref="O26:S26"/>
    <mergeCell ref="B1:E1"/>
    <mergeCell ref="F1:G1"/>
    <mergeCell ref="H1:J1"/>
    <mergeCell ref="A29:I29"/>
    <mergeCell ref="A26:N26"/>
    <mergeCell ref="C4:C5"/>
    <mergeCell ref="G4:G5"/>
    <mergeCell ref="A2:J2"/>
    <mergeCell ref="K29:N29"/>
    <mergeCell ref="O27:V27"/>
    <mergeCell ref="O29:V29"/>
  </mergeCells>
  <conditionalFormatting sqref="A6:A13 A15:A30 B27:B28 B6:G25 B30">
    <cfRule type="cellIs" dxfId="3" priority="2" stopIfTrue="1" operator="equal">
      <formula>""""""</formula>
    </cfRule>
  </conditionalFormatting>
  <conditionalFormatting sqref="I6:I25">
    <cfRule type="cellIs" dxfId="2" priority="1" stopIfTrue="1" operator="equal">
      <formula>""""""</formula>
    </cfRule>
  </conditionalFormatting>
  <dataValidations count="4">
    <dataValidation type="textLength" operator="equal" allowBlank="1" showInputMessage="1" showErrorMessage="1" errorTitle="Activity Code" error="An activity code must be 4 characters with no spaces or hyphens." sqref="E6:E25">
      <formula1>4</formula1>
    </dataValidation>
    <dataValidation type="textLength" operator="equal" allowBlank="1" showInputMessage="1" showErrorMessage="1" errorTitle="ID Number" error="An ID number must be 9 characters with no spaces or hyphens." sqref="A1 A6:A28 A30">
      <formula1>9</formula1>
    </dataValidation>
    <dataValidation type="textLength" operator="equal" allowBlank="1" showInputMessage="1" showErrorMessage="1" errorTitle="Index" error="An index must be 6 characters with no spaces or hyphens." sqref="F1 D6:D28 D30">
      <formula1>6</formula1>
    </dataValidation>
    <dataValidation type="textLength" operator="equal" allowBlank="1" showInputMessage="1" showErrorMessage="1" errorTitle="Position #" error="A position number must be 6 characters beginning with a C." sqref="F6:F28 F30">
      <formula1>6</formula1>
    </dataValidation>
  </dataValidations>
  <printOptions horizontalCentered="1"/>
  <pageMargins left="0.15" right="0.15" top="0.75" bottom="0.5" header="0.5" footer="0.25"/>
  <pageSetup scale="58" fitToHeight="2" orientation="landscape" r:id="rId1"/>
  <headerFooter>
    <oddHeader>&amp;C&amp;14AABC Unit Pay/Student Stipend Worksheet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2.85546875" customWidth="1"/>
    <col min="2" max="2" width="20.140625" customWidth="1"/>
    <col min="3" max="3" width="6.42578125" customWidth="1"/>
    <col min="4" max="4" width="14.140625" bestFit="1" customWidth="1"/>
    <col min="5" max="5" width="10.7109375" bestFit="1" customWidth="1"/>
    <col min="6" max="6" width="9.85546875" bestFit="1" customWidth="1"/>
    <col min="7" max="7" width="7.140625" customWidth="1"/>
    <col min="8" max="8" width="8.140625" customWidth="1"/>
    <col min="9" max="9" width="9.7109375" customWidth="1"/>
    <col min="10" max="10" width="19.7109375" customWidth="1"/>
    <col min="11" max="41" width="3.7109375" customWidth="1"/>
  </cols>
  <sheetData>
    <row r="1" spans="1:41" ht="22.9" customHeight="1" thickBot="1" x14ac:dyDescent="0.3">
      <c r="A1" s="96" t="s">
        <v>15</v>
      </c>
      <c r="B1" s="113"/>
      <c r="C1" s="115"/>
      <c r="D1" s="115"/>
      <c r="E1" s="116"/>
      <c r="F1" s="132" t="s">
        <v>10</v>
      </c>
      <c r="G1" s="134"/>
      <c r="H1" s="113"/>
      <c r="I1" s="115"/>
      <c r="J1" s="115"/>
      <c r="K1" s="97"/>
      <c r="L1" s="98"/>
      <c r="M1" s="9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56.25" customHeight="1" thickBot="1" x14ac:dyDescent="0.25">
      <c r="A2" s="121" t="s">
        <v>39</v>
      </c>
      <c r="B2" s="121"/>
      <c r="C2" s="121"/>
      <c r="D2" s="121"/>
      <c r="E2" s="121"/>
      <c r="F2" s="121"/>
      <c r="G2" s="121"/>
      <c r="H2" s="121"/>
      <c r="I2" s="121"/>
      <c r="J2" s="121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25.5" x14ac:dyDescent="0.2">
      <c r="A3" s="47" t="s">
        <v>29</v>
      </c>
      <c r="B3" s="49" t="s">
        <v>30</v>
      </c>
      <c r="C3" s="51" t="s">
        <v>13</v>
      </c>
      <c r="D3" s="51" t="s">
        <v>31</v>
      </c>
      <c r="E3" s="51" t="s">
        <v>32</v>
      </c>
      <c r="F3" s="51" t="s">
        <v>33</v>
      </c>
      <c r="G3" s="51" t="s">
        <v>35</v>
      </c>
      <c r="H3" s="49" t="s">
        <v>11</v>
      </c>
      <c r="I3" s="49" t="s">
        <v>0</v>
      </c>
      <c r="J3" s="51" t="s">
        <v>14</v>
      </c>
      <c r="K3" s="54">
        <v>16</v>
      </c>
      <c r="L3" s="55">
        <f t="shared" ref="L3:Z3" si="0">K3+1</f>
        <v>17</v>
      </c>
      <c r="M3" s="55">
        <f>L3+1</f>
        <v>18</v>
      </c>
      <c r="N3" s="55">
        <f t="shared" si="0"/>
        <v>19</v>
      </c>
      <c r="O3" s="55">
        <f t="shared" si="0"/>
        <v>20</v>
      </c>
      <c r="P3" s="55">
        <f t="shared" si="0"/>
        <v>21</v>
      </c>
      <c r="Q3" s="55">
        <f t="shared" si="0"/>
        <v>22</v>
      </c>
      <c r="R3" s="55">
        <f t="shared" si="0"/>
        <v>23</v>
      </c>
      <c r="S3" s="55">
        <f t="shared" si="0"/>
        <v>24</v>
      </c>
      <c r="T3" s="55">
        <f t="shared" si="0"/>
        <v>25</v>
      </c>
      <c r="U3" s="55">
        <f t="shared" si="0"/>
        <v>26</v>
      </c>
      <c r="V3" s="55">
        <f t="shared" si="0"/>
        <v>27</v>
      </c>
      <c r="W3" s="55">
        <f t="shared" si="0"/>
        <v>28</v>
      </c>
      <c r="X3" s="55">
        <f t="shared" si="0"/>
        <v>29</v>
      </c>
      <c r="Y3" s="55">
        <f t="shared" si="0"/>
        <v>30</v>
      </c>
      <c r="Z3" s="55">
        <f t="shared" si="0"/>
        <v>31</v>
      </c>
      <c r="AA3" s="55">
        <v>1</v>
      </c>
      <c r="AB3" s="55">
        <f t="shared" ref="AB3:AO3" si="1">AA3+1</f>
        <v>2</v>
      </c>
      <c r="AC3" s="55">
        <f t="shared" si="1"/>
        <v>3</v>
      </c>
      <c r="AD3" s="55">
        <f t="shared" si="1"/>
        <v>4</v>
      </c>
      <c r="AE3" s="55">
        <f t="shared" si="1"/>
        <v>5</v>
      </c>
      <c r="AF3" s="55">
        <f t="shared" si="1"/>
        <v>6</v>
      </c>
      <c r="AG3" s="55">
        <f t="shared" si="1"/>
        <v>7</v>
      </c>
      <c r="AH3" s="55">
        <f t="shared" si="1"/>
        <v>8</v>
      </c>
      <c r="AI3" s="55">
        <f t="shared" si="1"/>
        <v>9</v>
      </c>
      <c r="AJ3" s="55">
        <f t="shared" si="1"/>
        <v>10</v>
      </c>
      <c r="AK3" s="55">
        <f t="shared" si="1"/>
        <v>11</v>
      </c>
      <c r="AL3" s="55">
        <f t="shared" si="1"/>
        <v>12</v>
      </c>
      <c r="AM3" s="55">
        <f t="shared" si="1"/>
        <v>13</v>
      </c>
      <c r="AN3" s="55">
        <f t="shared" si="1"/>
        <v>14</v>
      </c>
      <c r="AO3" s="56">
        <f t="shared" si="1"/>
        <v>15</v>
      </c>
    </row>
    <row r="4" spans="1:41" ht="13.15" customHeight="1" x14ac:dyDescent="0.2">
      <c r="A4" s="61" t="s">
        <v>22</v>
      </c>
      <c r="B4" s="61" t="s">
        <v>22</v>
      </c>
      <c r="C4" s="107" t="s">
        <v>25</v>
      </c>
      <c r="D4" s="62" t="s">
        <v>22</v>
      </c>
      <c r="E4" s="62" t="s">
        <v>26</v>
      </c>
      <c r="F4" s="62" t="s">
        <v>22</v>
      </c>
      <c r="G4" s="109" t="s">
        <v>34</v>
      </c>
      <c r="H4" s="63" t="s">
        <v>22</v>
      </c>
      <c r="I4" s="63" t="s">
        <v>22</v>
      </c>
      <c r="J4" s="80" t="s">
        <v>28</v>
      </c>
      <c r="K4" s="81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 t="s">
        <v>26</v>
      </c>
      <c r="Z4" s="64"/>
      <c r="AA4" s="64"/>
      <c r="AB4" s="64"/>
      <c r="AC4" s="64"/>
      <c r="AD4" s="64"/>
      <c r="AE4" s="59"/>
      <c r="AF4" s="59"/>
      <c r="AG4" s="58"/>
      <c r="AH4" s="58"/>
      <c r="AI4" s="58"/>
      <c r="AJ4" s="58"/>
      <c r="AK4" s="58"/>
      <c r="AL4" s="58"/>
      <c r="AM4" s="58"/>
      <c r="AN4" s="58"/>
      <c r="AO4" s="82"/>
    </row>
    <row r="5" spans="1:41" ht="23.25" thickBot="1" x14ac:dyDescent="0.25">
      <c r="A5" s="66" t="s">
        <v>23</v>
      </c>
      <c r="B5" s="67" t="s">
        <v>24</v>
      </c>
      <c r="C5" s="108"/>
      <c r="D5" s="66" t="s">
        <v>23</v>
      </c>
      <c r="E5" s="68"/>
      <c r="F5" s="68" t="s">
        <v>27</v>
      </c>
      <c r="G5" s="110"/>
      <c r="H5" s="69" t="s">
        <v>36</v>
      </c>
      <c r="I5" s="67"/>
      <c r="J5" s="76" t="s">
        <v>37</v>
      </c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2" t="s">
        <v>38</v>
      </c>
      <c r="Z5" s="71"/>
      <c r="AA5" s="71"/>
      <c r="AB5" s="71"/>
      <c r="AC5" s="71"/>
      <c r="AD5" s="71"/>
      <c r="AE5" s="60"/>
      <c r="AF5" s="60"/>
      <c r="AG5" s="15"/>
      <c r="AH5" s="15"/>
      <c r="AI5" s="15"/>
      <c r="AJ5" s="15"/>
      <c r="AK5" s="15"/>
      <c r="AL5" s="15"/>
      <c r="AM5" s="15"/>
      <c r="AN5" s="15"/>
      <c r="AO5" s="57"/>
    </row>
    <row r="6" spans="1:41" ht="23.25" customHeight="1" x14ac:dyDescent="0.2">
      <c r="A6" s="46"/>
      <c r="B6" s="48"/>
      <c r="C6" s="73" t="s">
        <v>12</v>
      </c>
      <c r="D6" s="50"/>
      <c r="E6" s="52"/>
      <c r="F6" s="52"/>
      <c r="G6" s="73">
        <v>10501</v>
      </c>
      <c r="H6" s="46">
        <f t="shared" ref="H6:H25" si="2">SUM(K6:AO6)</f>
        <v>0</v>
      </c>
      <c r="I6" s="52"/>
      <c r="J6" s="77">
        <f>(H6*I6)</f>
        <v>0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23.25" customHeight="1" x14ac:dyDescent="0.2">
      <c r="A7" s="22"/>
      <c r="B7" s="23"/>
      <c r="C7" s="74" t="s">
        <v>12</v>
      </c>
      <c r="D7" s="27"/>
      <c r="E7" s="52"/>
      <c r="F7" s="26"/>
      <c r="G7" s="74">
        <v>10501</v>
      </c>
      <c r="H7" s="46">
        <f t="shared" si="2"/>
        <v>0</v>
      </c>
      <c r="I7" s="52"/>
      <c r="J7" s="78">
        <f t="shared" ref="J7:J25" si="3">(H7*I7)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3.25" customHeight="1" x14ac:dyDescent="0.2">
      <c r="A8" s="22"/>
      <c r="B8" s="23"/>
      <c r="C8" s="74" t="s">
        <v>12</v>
      </c>
      <c r="D8" s="27"/>
      <c r="E8" s="52"/>
      <c r="F8" s="26"/>
      <c r="G8" s="74">
        <v>10501</v>
      </c>
      <c r="H8" s="46">
        <f t="shared" si="2"/>
        <v>0</v>
      </c>
      <c r="I8" s="52"/>
      <c r="J8" s="78">
        <f t="shared" si="3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3.25" customHeight="1" x14ac:dyDescent="0.2">
      <c r="A9" s="22"/>
      <c r="B9" s="23"/>
      <c r="C9" s="74" t="s">
        <v>12</v>
      </c>
      <c r="D9" s="25"/>
      <c r="E9" s="52"/>
      <c r="F9" s="26"/>
      <c r="G9" s="74">
        <v>10501</v>
      </c>
      <c r="H9" s="46">
        <f t="shared" si="2"/>
        <v>0</v>
      </c>
      <c r="I9" s="52"/>
      <c r="J9" s="78">
        <f t="shared" si="3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3.25" customHeight="1" x14ac:dyDescent="0.2">
      <c r="A10" s="22"/>
      <c r="B10" s="23"/>
      <c r="C10" s="74" t="s">
        <v>12</v>
      </c>
      <c r="D10" s="27"/>
      <c r="E10" s="52"/>
      <c r="F10" s="26"/>
      <c r="G10" s="74">
        <v>10501</v>
      </c>
      <c r="H10" s="46">
        <f t="shared" si="2"/>
        <v>0</v>
      </c>
      <c r="I10" s="52"/>
      <c r="J10" s="78">
        <f t="shared" si="3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3.25" customHeight="1" x14ac:dyDescent="0.2">
      <c r="A11" s="28"/>
      <c r="B11" s="23"/>
      <c r="C11" s="74" t="s">
        <v>12</v>
      </c>
      <c r="D11" s="27"/>
      <c r="E11" s="52"/>
      <c r="F11" s="26"/>
      <c r="G11" s="74">
        <v>10501</v>
      </c>
      <c r="H11" s="46">
        <f t="shared" si="2"/>
        <v>0</v>
      </c>
      <c r="I11" s="52"/>
      <c r="J11" s="78">
        <f t="shared" si="3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3.25" customHeight="1" x14ac:dyDescent="0.2">
      <c r="A12" s="22"/>
      <c r="B12" s="23"/>
      <c r="C12" s="74" t="s">
        <v>12</v>
      </c>
      <c r="D12" s="27"/>
      <c r="E12" s="52"/>
      <c r="F12" s="26"/>
      <c r="G12" s="74">
        <v>10501</v>
      </c>
      <c r="H12" s="46">
        <f t="shared" si="2"/>
        <v>0</v>
      </c>
      <c r="I12" s="52"/>
      <c r="J12" s="78">
        <f t="shared" si="3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3.25" customHeight="1" x14ac:dyDescent="0.2">
      <c r="A13" s="22"/>
      <c r="B13" s="23"/>
      <c r="C13" s="74" t="s">
        <v>12</v>
      </c>
      <c r="D13" s="27"/>
      <c r="E13" s="52"/>
      <c r="F13" s="26"/>
      <c r="G13" s="74">
        <v>10501</v>
      </c>
      <c r="H13" s="46">
        <f t="shared" si="2"/>
        <v>0</v>
      </c>
      <c r="I13" s="52"/>
      <c r="J13" s="78">
        <f t="shared" si="3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3.25" customHeight="1" x14ac:dyDescent="0.2">
      <c r="A14" s="24"/>
      <c r="B14" s="23"/>
      <c r="C14" s="74" t="s">
        <v>12</v>
      </c>
      <c r="D14" s="27"/>
      <c r="E14" s="52"/>
      <c r="F14" s="26"/>
      <c r="G14" s="74">
        <v>10501</v>
      </c>
      <c r="H14" s="46">
        <f t="shared" si="2"/>
        <v>0</v>
      </c>
      <c r="I14" s="52"/>
      <c r="J14" s="78">
        <f t="shared" si="3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23.25" customHeight="1" x14ac:dyDescent="0.2">
      <c r="A15" s="22"/>
      <c r="B15" s="23"/>
      <c r="C15" s="74" t="s">
        <v>12</v>
      </c>
      <c r="D15" s="27"/>
      <c r="E15" s="52"/>
      <c r="F15" s="26"/>
      <c r="G15" s="74">
        <v>10501</v>
      </c>
      <c r="H15" s="46">
        <f t="shared" si="2"/>
        <v>0</v>
      </c>
      <c r="I15" s="52"/>
      <c r="J15" s="78">
        <f t="shared" si="3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23.25" customHeight="1" x14ac:dyDescent="0.2">
      <c r="A16" s="22"/>
      <c r="B16" s="23"/>
      <c r="C16" s="74" t="s">
        <v>12</v>
      </c>
      <c r="D16" s="27"/>
      <c r="E16" s="52"/>
      <c r="F16" s="26"/>
      <c r="G16" s="74">
        <v>10501</v>
      </c>
      <c r="H16" s="46">
        <f t="shared" si="2"/>
        <v>0</v>
      </c>
      <c r="I16" s="52"/>
      <c r="J16" s="78">
        <f t="shared" si="3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3.25" customHeight="1" x14ac:dyDescent="0.2">
      <c r="A17" s="22"/>
      <c r="B17" s="23"/>
      <c r="C17" s="74" t="s">
        <v>12</v>
      </c>
      <c r="D17" s="27"/>
      <c r="E17" s="52"/>
      <c r="F17" s="26"/>
      <c r="G17" s="74">
        <v>10501</v>
      </c>
      <c r="H17" s="46">
        <f t="shared" si="2"/>
        <v>0</v>
      </c>
      <c r="I17" s="52"/>
      <c r="J17" s="78">
        <f t="shared" si="3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3.25" customHeight="1" x14ac:dyDescent="0.2">
      <c r="A18" s="22"/>
      <c r="B18" s="23"/>
      <c r="C18" s="74" t="s">
        <v>12</v>
      </c>
      <c r="D18" s="27"/>
      <c r="E18" s="52"/>
      <c r="F18" s="26"/>
      <c r="G18" s="74">
        <v>10501</v>
      </c>
      <c r="H18" s="46">
        <f t="shared" si="2"/>
        <v>0</v>
      </c>
      <c r="I18" s="52"/>
      <c r="J18" s="78">
        <f t="shared" si="3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3.25" customHeight="1" x14ac:dyDescent="0.2">
      <c r="A19" s="22"/>
      <c r="B19" s="23"/>
      <c r="C19" s="74" t="s">
        <v>12</v>
      </c>
      <c r="D19" s="27"/>
      <c r="E19" s="52"/>
      <c r="F19" s="26"/>
      <c r="G19" s="74">
        <v>10501</v>
      </c>
      <c r="H19" s="46">
        <f t="shared" si="2"/>
        <v>0</v>
      </c>
      <c r="I19" s="52"/>
      <c r="J19" s="78">
        <f t="shared" si="3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23.25" customHeight="1" x14ac:dyDescent="0.2">
      <c r="A20" s="22"/>
      <c r="B20" s="29"/>
      <c r="C20" s="74" t="s">
        <v>12</v>
      </c>
      <c r="D20" s="27"/>
      <c r="E20" s="52"/>
      <c r="F20" s="26"/>
      <c r="G20" s="74">
        <v>10501</v>
      </c>
      <c r="H20" s="46">
        <f t="shared" si="2"/>
        <v>0</v>
      </c>
      <c r="I20" s="52"/>
      <c r="J20" s="78">
        <f t="shared" si="3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3.25" customHeight="1" x14ac:dyDescent="0.2">
      <c r="A21" s="22"/>
      <c r="B21" s="23"/>
      <c r="C21" s="74" t="s">
        <v>12</v>
      </c>
      <c r="D21" s="27"/>
      <c r="E21" s="52"/>
      <c r="F21" s="26"/>
      <c r="G21" s="74">
        <v>10501</v>
      </c>
      <c r="H21" s="46">
        <f t="shared" si="2"/>
        <v>0</v>
      </c>
      <c r="I21" s="52"/>
      <c r="J21" s="78">
        <f t="shared" si="3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3.25" customHeight="1" x14ac:dyDescent="0.2">
      <c r="A22" s="22"/>
      <c r="B22" s="23"/>
      <c r="C22" s="74" t="s">
        <v>12</v>
      </c>
      <c r="D22" s="27"/>
      <c r="E22" s="52"/>
      <c r="F22" s="27"/>
      <c r="G22" s="74">
        <v>10501</v>
      </c>
      <c r="H22" s="46">
        <f t="shared" si="2"/>
        <v>0</v>
      </c>
      <c r="I22" s="52"/>
      <c r="J22" s="78">
        <f t="shared" si="3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3.25" customHeight="1" x14ac:dyDescent="0.2">
      <c r="A23" s="22"/>
      <c r="B23" s="23"/>
      <c r="C23" s="74" t="s">
        <v>12</v>
      </c>
      <c r="D23" s="27"/>
      <c r="E23" s="52"/>
      <c r="F23" s="27"/>
      <c r="G23" s="74">
        <v>10501</v>
      </c>
      <c r="H23" s="46">
        <f t="shared" si="2"/>
        <v>0</v>
      </c>
      <c r="I23" s="52"/>
      <c r="J23" s="78">
        <f t="shared" si="3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3.25" customHeight="1" x14ac:dyDescent="0.2">
      <c r="A24" s="22"/>
      <c r="B24" s="23"/>
      <c r="C24" s="74" t="s">
        <v>12</v>
      </c>
      <c r="D24" s="27"/>
      <c r="E24" s="52"/>
      <c r="F24" s="27"/>
      <c r="G24" s="74">
        <v>10501</v>
      </c>
      <c r="H24" s="46">
        <f t="shared" si="2"/>
        <v>0</v>
      </c>
      <c r="I24" s="52"/>
      <c r="J24" s="78">
        <f t="shared" si="3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23.25" customHeight="1" thickBot="1" x14ac:dyDescent="0.25">
      <c r="A25" s="30"/>
      <c r="B25" s="31"/>
      <c r="C25" s="75" t="s">
        <v>12</v>
      </c>
      <c r="D25" s="32"/>
      <c r="E25" s="52"/>
      <c r="F25" s="32"/>
      <c r="G25" s="75">
        <v>10501</v>
      </c>
      <c r="H25" s="46">
        <f t="shared" si="2"/>
        <v>0</v>
      </c>
      <c r="I25" s="52"/>
      <c r="J25" s="79">
        <f t="shared" si="3"/>
        <v>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23.25" customHeight="1" x14ac:dyDescent="0.2">
      <c r="A26" s="117" t="s">
        <v>17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  <c r="O26" s="122" t="s">
        <v>18</v>
      </c>
      <c r="P26" s="123"/>
      <c r="Q26" s="123"/>
      <c r="R26" s="123"/>
      <c r="S26" s="123"/>
      <c r="T26" s="10"/>
      <c r="U26" s="10"/>
      <c r="V26" s="11"/>
      <c r="W26" s="84" t="s">
        <v>20</v>
      </c>
      <c r="X26" s="33"/>
      <c r="Y26" s="33"/>
      <c r="Z26" s="33"/>
      <c r="AA26" s="33"/>
      <c r="AB26" s="12"/>
      <c r="AC26" s="12"/>
      <c r="AD26" s="7"/>
      <c r="AE26" s="5"/>
      <c r="AF26" s="6"/>
      <c r="AG26" s="5"/>
      <c r="AH26" s="5"/>
      <c r="AI26" s="5"/>
      <c r="AJ26" s="5"/>
      <c r="AK26" s="5"/>
      <c r="AL26" s="21"/>
      <c r="AM26" s="21"/>
      <c r="AN26" s="21"/>
      <c r="AO26" s="21"/>
    </row>
    <row r="27" spans="1:41" ht="23.25" customHeight="1" thickBot="1" x14ac:dyDescent="0.25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8"/>
      <c r="O27" s="124"/>
      <c r="P27" s="125"/>
      <c r="Q27" s="125"/>
      <c r="R27" s="125"/>
      <c r="S27" s="125"/>
      <c r="T27" s="126"/>
      <c r="U27" s="126"/>
      <c r="V27" s="127"/>
      <c r="W27" s="130"/>
      <c r="X27" s="131"/>
      <c r="Y27" s="131"/>
      <c r="Z27" s="131"/>
      <c r="AA27" s="131"/>
      <c r="AB27" s="126"/>
      <c r="AC27" s="126"/>
      <c r="AD27" s="126"/>
      <c r="AE27" s="126"/>
      <c r="AF27" s="127"/>
      <c r="AG27" s="10"/>
      <c r="AH27" s="10"/>
      <c r="AI27" s="10"/>
      <c r="AJ27" s="10"/>
      <c r="AK27" s="10"/>
      <c r="AL27" s="21"/>
      <c r="AM27" s="21"/>
      <c r="AN27" s="21"/>
      <c r="AO27" s="21"/>
    </row>
    <row r="28" spans="1:41" ht="23.25" customHeight="1" x14ac:dyDescent="0.2">
      <c r="A28" s="83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39" t="s">
        <v>19</v>
      </c>
      <c r="P28" s="40"/>
      <c r="Q28" s="40"/>
      <c r="R28" s="40"/>
      <c r="S28" s="40"/>
      <c r="T28" s="7"/>
      <c r="U28" s="7"/>
      <c r="V28" s="8"/>
      <c r="W28" s="39" t="s">
        <v>21</v>
      </c>
      <c r="X28" s="40"/>
      <c r="Y28" s="40"/>
      <c r="Z28" s="40"/>
      <c r="AA28" s="40"/>
      <c r="AB28" s="7"/>
      <c r="AC28" s="7"/>
      <c r="AD28" s="12"/>
      <c r="AE28" s="10"/>
      <c r="AF28" s="11"/>
      <c r="AG28" s="10"/>
      <c r="AH28" s="10"/>
      <c r="AI28" s="10"/>
      <c r="AJ28" s="10"/>
      <c r="AK28" s="10"/>
      <c r="AL28" s="21"/>
      <c r="AM28" s="21"/>
      <c r="AN28" s="21"/>
      <c r="AO28" s="21"/>
    </row>
    <row r="29" spans="1:41" ht="23.25" customHeight="1" thickBot="1" x14ac:dyDescent="0.25">
      <c r="A29" s="135"/>
      <c r="B29" s="104"/>
      <c r="C29" s="104"/>
      <c r="D29" s="104"/>
      <c r="E29" s="104"/>
      <c r="F29" s="104"/>
      <c r="G29" s="104"/>
      <c r="H29" s="104"/>
      <c r="I29" s="104"/>
      <c r="J29" s="36"/>
      <c r="K29" s="104"/>
      <c r="L29" s="104"/>
      <c r="M29" s="104"/>
      <c r="N29" s="106"/>
      <c r="O29" s="124"/>
      <c r="P29" s="125"/>
      <c r="Q29" s="125"/>
      <c r="R29" s="125"/>
      <c r="S29" s="125"/>
      <c r="T29" s="126"/>
      <c r="U29" s="126"/>
      <c r="V29" s="127"/>
      <c r="W29" s="124"/>
      <c r="X29" s="125"/>
      <c r="Y29" s="125"/>
      <c r="Z29" s="125"/>
      <c r="AA29" s="125"/>
      <c r="AB29" s="126"/>
      <c r="AC29" s="126"/>
      <c r="AD29" s="126"/>
      <c r="AE29" s="126"/>
      <c r="AF29" s="127"/>
      <c r="AG29" s="10"/>
      <c r="AH29" s="10"/>
      <c r="AI29" s="10"/>
      <c r="AJ29" s="10"/>
      <c r="AK29" s="10"/>
      <c r="AL29" s="21"/>
      <c r="AM29" s="21"/>
      <c r="AN29" s="21"/>
      <c r="AO29" s="21"/>
    </row>
    <row r="30" spans="1:41" ht="23.25" customHeight="1" thickBot="1" x14ac:dyDescent="0.25">
      <c r="A30" s="95" t="s">
        <v>40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 t="s">
        <v>16</v>
      </c>
      <c r="M30" s="41"/>
      <c r="N30" s="43"/>
      <c r="O30" s="13"/>
      <c r="P30" s="10"/>
      <c r="Q30" s="10"/>
      <c r="R30" s="10"/>
      <c r="S30" s="10"/>
      <c r="T30" s="10"/>
      <c r="U30" s="10"/>
      <c r="V30" s="10"/>
      <c r="W30" s="14"/>
      <c r="X30" s="14"/>
      <c r="Y30" s="14"/>
      <c r="Z30" s="14"/>
      <c r="AA30" s="14"/>
      <c r="AB30" s="14"/>
      <c r="AC30" s="14"/>
      <c r="AD30" s="10"/>
      <c r="AE30" s="10"/>
      <c r="AF30" s="10"/>
      <c r="AG30" s="10"/>
      <c r="AH30" s="10"/>
      <c r="AI30" s="10"/>
      <c r="AJ30" s="10"/>
      <c r="AK30" s="10"/>
      <c r="AL30" s="44"/>
      <c r="AM30" s="21"/>
      <c r="AN30" s="21"/>
      <c r="AO30" s="21"/>
    </row>
  </sheetData>
  <mergeCells count="14">
    <mergeCell ref="B1:E1"/>
    <mergeCell ref="F1:G1"/>
    <mergeCell ref="H1:J1"/>
    <mergeCell ref="A29:I29"/>
    <mergeCell ref="K29:N29"/>
    <mergeCell ref="A26:N26"/>
    <mergeCell ref="C4:C5"/>
    <mergeCell ref="G4:G5"/>
    <mergeCell ref="A2:J2"/>
    <mergeCell ref="O26:S26"/>
    <mergeCell ref="O27:V27"/>
    <mergeCell ref="O29:V29"/>
    <mergeCell ref="W27:AF27"/>
    <mergeCell ref="W29:AF29"/>
  </mergeCells>
  <conditionalFormatting sqref="A6:A13 A15:A30 B27:B28 B6:G25 B30">
    <cfRule type="cellIs" dxfId="1" priority="2" stopIfTrue="1" operator="equal">
      <formula>""""""</formula>
    </cfRule>
  </conditionalFormatting>
  <conditionalFormatting sqref="I6:I25">
    <cfRule type="cellIs" dxfId="0" priority="1" stopIfTrue="1" operator="equal">
      <formula>""""""</formula>
    </cfRule>
  </conditionalFormatting>
  <dataValidations count="4">
    <dataValidation type="textLength" operator="equal" allowBlank="1" showInputMessage="1" showErrorMessage="1" errorTitle="Position #" error="A position number must be 6 characters beginning with a C." sqref="F6:F28 F30">
      <formula1>6</formula1>
    </dataValidation>
    <dataValidation type="textLength" operator="equal" allowBlank="1" showInputMessage="1" showErrorMessage="1" errorTitle="Index" error="An index must be 6 characters with no spaces or hyphens." sqref="F1 D6:D28 D30">
      <formula1>6</formula1>
    </dataValidation>
    <dataValidation type="textLength" operator="equal" allowBlank="1" showInputMessage="1" showErrorMessage="1" errorTitle="ID Number" error="An ID number must be 9 characters with no spaces or hyphens." sqref="A1 A6:A28 A30">
      <formula1>9</formula1>
    </dataValidation>
    <dataValidation type="textLength" operator="equal" allowBlank="1" showInputMessage="1" showErrorMessage="1" errorTitle="Activity Code" error="An activity code must be 4 characters with no spaces or hyphens." sqref="E6:E25">
      <formula1>4</formula1>
    </dataValidation>
  </dataValidations>
  <printOptions horizontalCentered="1"/>
  <pageMargins left="0.15" right="0.15" top="0.75" bottom="0.5" header="0.5" footer="0.25"/>
  <pageSetup scale="59" fitToHeight="2" orientation="landscape" r:id="rId1"/>
  <headerFooter>
    <oddHeader>&amp;R&amp;14AABC Unit Pay/Student Stipend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Directions</vt:lpstr>
      <vt:lpstr>Unit Pay 1</vt:lpstr>
      <vt:lpstr>Unit Pay 2</vt:lpstr>
      <vt:lpstr>Unit Pay 3</vt:lpstr>
      <vt:lpstr>'Unit Pay 1'!Print_Area</vt:lpstr>
    </vt:vector>
  </TitlesOfParts>
  <Company>AABC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Howard</dc:creator>
  <cp:lastModifiedBy>Yates, Traci</cp:lastModifiedBy>
  <cp:lastPrinted>2014-02-04T19:35:24Z</cp:lastPrinted>
  <dcterms:created xsi:type="dcterms:W3CDTF">1999-11-23T21:48:32Z</dcterms:created>
  <dcterms:modified xsi:type="dcterms:W3CDTF">2015-05-15T23:26:05Z</dcterms:modified>
</cp:coreProperties>
</file>