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6" i="3" l="1"/>
  <c r="H15" i="3"/>
  <c r="H25" i="3" l="1"/>
  <c r="H21" i="3" l="1"/>
  <c r="H26" i="3" l="1"/>
  <c r="H27" i="3"/>
  <c r="H28" i="3"/>
  <c r="H29" i="3"/>
  <c r="H30" i="3"/>
  <c r="H31" i="3"/>
  <c r="H32" i="3"/>
  <c r="H12" i="3" l="1"/>
  <c r="H13" i="3"/>
  <c r="H14" i="3"/>
  <c r="H17" i="3"/>
  <c r="H18" i="3"/>
  <c r="H19" i="3"/>
  <c r="H20" i="3"/>
  <c r="H22" i="3"/>
  <c r="H23" i="3"/>
  <c r="H2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<sst xmlns="http://schemas.openxmlformats.org/spreadsheetml/2006/main" count="167" uniqueCount="149">
  <si>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</si>
  <si>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</si>
  <si>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</si>
  <si>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</si>
  <si>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</si>
  <si>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</si>
  <si>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</si>
  <si>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</si>
  <si>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</si>
  <si>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</si>
  <si>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</si>
  <si>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</si>
  <si>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</si>
  <si>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</si>
  <si>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</si>
  <si>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</si>
  <si>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</si>
  <si>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</si>
  <si>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</si>
  <si>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</si>
  <si>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</si>
  <si>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</si>
  <si>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</si>
  <si>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</si>
  <si>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</si>
  <si>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</si>
  <si>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</si>
  <si>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</si>
  <si>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</si>
  <si>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</si>
  <si>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</si>
  <si>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</si>
  <si>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</si>
  <si>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</si>
  <si>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</si>
  <si>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</si>
  <si>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</si>
  <si>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</si>
  <si>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</si>
  <si>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</si>
  <si>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</si>
  <si>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</si>
  <si>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</si>
  <si>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</si>
  <si>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</si>
  <si>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</si>
  <si>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</si>
  <si>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</si>
  <si>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</si>
  <si>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</si>
  <si>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</si>
  <si>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</si>
  <si>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</si>
  <si>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</si>
  <si>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</si>
  <si>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</si>
  <si>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</si>
  <si>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</si>
  <si>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</si>
  <si>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</si>
  <si>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</si>
  <si>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</si>
  <si>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</si>
  <si>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</si>
  <si>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</si>
  <si>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</si>
  <si>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</si>
  <si>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</si>
  <si>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</si>
  <si>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</si>
  <si>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</si>
  <si>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</si>
  <si>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</si>
  <si>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</si>
  <si>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</si>
  <si>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</si>
  <si>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160450 MUN - Retail Food Service</t>
  </si>
  <si>
    <t>Bammes, Benjamin Edward</t>
  </si>
  <si>
    <t>Carter, Erin M</t>
  </si>
  <si>
    <t>Graff, Alicia A</t>
  </si>
  <si>
    <t>Jones, Robyn V</t>
  </si>
  <si>
    <t>Spivey, Lee Anne</t>
  </si>
  <si>
    <t>C51706</t>
  </si>
  <si>
    <t>MUN085</t>
  </si>
  <si>
    <t>MURFS Bites</t>
  </si>
  <si>
    <t>C51707</t>
  </si>
  <si>
    <t>MUN090</t>
  </si>
  <si>
    <t>MURFS Dixon Cafe</t>
  </si>
  <si>
    <t>C51709</t>
  </si>
  <si>
    <t>MUN060</t>
  </si>
  <si>
    <t>MURFS eCafe</t>
  </si>
  <si>
    <t>C51710</t>
  </si>
  <si>
    <t>MUN075</t>
  </si>
  <si>
    <t>MURFS Java ll</t>
  </si>
  <si>
    <t>C51711</t>
  </si>
  <si>
    <t>MUN050</t>
  </si>
  <si>
    <t>MURFS Java Stop</t>
  </si>
  <si>
    <t>C51712</t>
  </si>
  <si>
    <t>MUN030</t>
  </si>
  <si>
    <t>MURFS North Porch</t>
  </si>
  <si>
    <t>C51713</t>
  </si>
  <si>
    <t>MUN035</t>
  </si>
  <si>
    <t>MURFS Office Assistant</t>
  </si>
  <si>
    <t>C51714</t>
  </si>
  <si>
    <t>MURFS The Dam</t>
  </si>
  <si>
    <t>C51717</t>
  </si>
  <si>
    <t>MUN055</t>
  </si>
  <si>
    <t>MURFS Trader Bings</t>
  </si>
  <si>
    <t>C51718</t>
  </si>
  <si>
    <t>MUN045</t>
  </si>
  <si>
    <t>MUN010</t>
  </si>
  <si>
    <t>OSU</t>
  </si>
  <si>
    <t>Corvallis</t>
  </si>
  <si>
    <t>Cleared for Work:</t>
  </si>
  <si>
    <t>(If other than Budget Authority)</t>
  </si>
  <si>
    <t>Mary Dobie</t>
  </si>
  <si>
    <t>Hill, Shakoda</t>
  </si>
  <si>
    <t>Petreny, Jill</t>
  </si>
  <si>
    <t>Supervisor ID</t>
  </si>
  <si>
    <t>CHC (Y/N)</t>
  </si>
  <si>
    <t>DMV (Y/N)</t>
  </si>
  <si>
    <t>MURFS Avas Cafe</t>
  </si>
  <si>
    <t>MURFS AVAs Cafe Trainer</t>
  </si>
  <si>
    <t>C52434</t>
  </si>
  <si>
    <t>MURFS Bites Trainer</t>
  </si>
  <si>
    <t>C52433</t>
  </si>
  <si>
    <t>MURFS Dixon Cafe Trainer</t>
  </si>
  <si>
    <t>C52436</t>
  </si>
  <si>
    <t>MURFS eCafe Trainer</t>
  </si>
  <si>
    <t>C52427</t>
  </si>
  <si>
    <t>MURFS Java II Trainer</t>
  </si>
  <si>
    <t>C52435</t>
  </si>
  <si>
    <t>MURFS Java Stop Trainer</t>
  </si>
  <si>
    <t>C52429</t>
  </si>
  <si>
    <t>MURFS North Porch Trainer</t>
  </si>
  <si>
    <t>C52432</t>
  </si>
  <si>
    <t>MURFS The Dam Trainer</t>
  </si>
  <si>
    <t>C52430</t>
  </si>
  <si>
    <t>MURFS Trader Bings Trainer</t>
  </si>
  <si>
    <t>C52428</t>
  </si>
  <si>
    <t>Hanby, Tina</t>
  </si>
  <si>
    <t>MURFS Marketing &amp; Design Assistant</t>
  </si>
  <si>
    <t>C52604</t>
  </si>
  <si>
    <t>MURFS Coffee Corral</t>
  </si>
  <si>
    <t>C52618</t>
  </si>
  <si>
    <t>MUN095</t>
  </si>
  <si>
    <t>MURFS Coffee Corral Trainer</t>
  </si>
  <si>
    <t>C52616</t>
  </si>
  <si>
    <t>Rev 8/13/2019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</si>
</sst>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0" fillId="0" borderId="18" xfId="12" applyFont="1" applyFill="1" applyBorder="1" applyAlignment="1">
      <alignment wrapText="1"/>
    </xf>
    <xf numFmtId="0" fontId="18" fillId="0" borderId="10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8" fillId="0" borderId="26" xfId="5" applyNumberFormat="1" applyBorder="1"/>
    <xf numFmtId="0" fontId="18" fillId="0" borderId="23" xfId="5" applyNumberFormat="1" applyBorder="1"/>
    <xf numFmtId="0" fontId="18" fillId="0" borderId="0" xfId="5" applyBorder="1"/>
    <xf numFmtId="0" fontId="18" fillId="0" borderId="0" xfId="5" applyNumberFormat="1" applyBorder="1"/>
    <xf numFmtId="0" fontId="6" fillId="0" borderId="0" xfId="5" applyFont="1" applyBorder="1"/>
    <xf numFmtId="0" fontId="30" fillId="0" borderId="0" xfId="13" applyFont="1" applyFill="1" applyBorder="1" applyAlignment="1"/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2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2"/>
    </row>
    <row r="2" spans="1:40" ht="24.75" customHeight="1" x14ac:dyDescent="0.25">
      <c r="A2" s="6"/>
      <c r="B2" s="129" t="s">
        <v>51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30"/>
    </row>
    <row r="3" spans="1:40" ht="12.75" customHeight="1" x14ac:dyDescent="0.25">
      <c r="A3" s="6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3">
        <f ca="1">NOW()</f>
        <v>43690.397876504627</v>
      </c>
      <c r="I11" s="124"/>
      <c r="J11" s="124"/>
      <c r="K11" s="124"/>
      <c r="L11" s="124"/>
      <c r="M11" s="124"/>
      <c r="N11" s="12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2"/>
      <c r="I13" s="103"/>
      <c r="J13" s="103"/>
      <c r="K13" s="103"/>
      <c r="L13" s="103"/>
      <c r="M13" s="103"/>
      <c r="N13" s="104"/>
      <c r="O13" s="15"/>
      <c r="P13" s="4" t="s">
        <v>6</v>
      </c>
      <c r="Q13" s="14"/>
      <c r="R13" s="14"/>
      <c r="S13" s="14"/>
      <c r="T13" s="14"/>
      <c r="U13" s="102"/>
      <c r="V13" s="103"/>
      <c r="W13" s="103"/>
      <c r="X13" s="103"/>
      <c r="Y13" s="103"/>
      <c r="Z13" s="103"/>
      <c r="AA13" s="104"/>
      <c r="AB13" s="15"/>
      <c r="AC13" s="13" t="s">
        <v>2</v>
      </c>
      <c r="AD13" s="13"/>
      <c r="AE13" s="13"/>
      <c r="AF13" s="4"/>
      <c r="AG13" s="133"/>
      <c r="AH13" s="134"/>
      <c r="AI13" s="134"/>
      <c r="AJ13" s="134"/>
      <c r="AK13" s="134"/>
      <c r="AL13" s="13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8" t="s">
        <v>60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4"/>
      <c r="U19" s="4" t="s">
        <v>59</v>
      </c>
      <c r="V19" s="4"/>
      <c r="W19" s="4"/>
      <c r="X19" s="4"/>
      <c r="Y19" s="4"/>
      <c r="AA19" s="115" t="s">
        <v>60</v>
      </c>
      <c r="AB19" s="116"/>
      <c r="AC19" s="116"/>
      <c r="AD19" s="116"/>
      <c r="AE19" s="117"/>
      <c r="AF19" s="14"/>
      <c r="AH19" s="4" t="s">
        <v>63</v>
      </c>
      <c r="AI19" s="4"/>
      <c r="AJ19" s="4"/>
      <c r="AK19" s="113" t="s">
        <v>67</v>
      </c>
      <c r="AL19" s="11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2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4"/>
      <c r="U21" s="13" t="s">
        <v>62</v>
      </c>
      <c r="W21" s="13"/>
      <c r="X21" s="13"/>
      <c r="Z21" s="13"/>
      <c r="AA21" s="96"/>
      <c r="AB21" s="97"/>
      <c r="AC21" s="97"/>
      <c r="AD21" s="97"/>
      <c r="AE21" s="10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3"/>
      <c r="J23" s="124"/>
      <c r="K23" s="124"/>
      <c r="L23" s="124"/>
      <c r="M23" s="124"/>
      <c r="N23" s="125"/>
      <c r="O23" s="14"/>
      <c r="Q23" s="14"/>
      <c r="U23" s="13" t="s">
        <v>68</v>
      </c>
      <c r="AA23" s="136" t="s">
        <v>60</v>
      </c>
      <c r="AB23" s="137"/>
      <c r="AC23" s="137"/>
      <c r="AD23" s="137"/>
      <c r="AE23" s="13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8" t="str">
        <f>Lookups!B2</f>
        <v>160450 MUN - Retail Food Service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5"/>
      <c r="Q27" s="10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5"/>
      <c r="AG27" s="10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4"/>
      <c r="W31" s="4"/>
      <c r="X31" s="4"/>
      <c r="Y31" s="4"/>
      <c r="Z31" s="4"/>
      <c r="AA31" s="4"/>
      <c r="AB31" s="108"/>
      <c r="AC31" s="109"/>
      <c r="AD31" s="109"/>
      <c r="AE31" s="109"/>
      <c r="AF31" s="109"/>
      <c r="AG31" s="109"/>
      <c r="AH31" s="109"/>
      <c r="AI31" s="10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2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4"/>
      <c r="X33" s="81" t="s">
        <v>114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0" t="s">
        <v>60</v>
      </c>
      <c r="J36" s="111"/>
      <c r="K36" s="111"/>
      <c r="L36" s="111"/>
      <c r="M36" s="111"/>
      <c r="N36" s="112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0" t="s">
        <v>46</v>
      </c>
      <c r="AB36" s="111"/>
      <c r="AC36" s="111"/>
      <c r="AD36" s="111"/>
      <c r="AE36" s="111"/>
      <c r="AF36" s="112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6"/>
      <c r="AL39" s="10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2" t="s">
        <v>115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6"/>
      <c r="AL41" s="10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2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6"/>
      <c r="AL43" s="9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2" t="s">
        <v>111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6"/>
      <c r="AL45" s="9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2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6"/>
      <c r="AL47" s="9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2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6"/>
      <c r="AL49" s="9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2">
        <v>160450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1"/>
      <c r="AH51" s="101"/>
      <c r="AI51" s="101"/>
      <c r="AJ51" s="101"/>
      <c r="AK51" s="101"/>
      <c r="AL51" s="10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8" t="s">
        <v>112</v>
      </c>
      <c r="J53" s="99"/>
      <c r="K53" s="99"/>
      <c r="L53" s="99"/>
      <c r="M53" s="99"/>
      <c r="N53" s="99"/>
      <c r="O53" s="99"/>
      <c r="P53" s="99"/>
      <c r="Q53" s="99"/>
      <c r="R53" s="99"/>
      <c r="S53" s="10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1"/>
      <c r="AH53" s="101"/>
      <c r="AI53" s="101"/>
      <c r="AJ53" s="101"/>
      <c r="AK53" s="101"/>
      <c r="AL53" s="10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113</v>
      </c>
      <c r="AA55" s="4"/>
      <c r="AB55" s="4"/>
      <c r="AC55" s="14"/>
      <c r="AD55" s="14"/>
      <c r="AE55" s="14"/>
      <c r="AF55" s="14"/>
      <c r="AG55" s="101"/>
      <c r="AH55" s="101"/>
      <c r="AI55" s="101"/>
      <c r="AJ55" s="101"/>
      <c r="AK55" s="101"/>
      <c r="AL55" s="10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5" t="s">
        <v>148</v>
      </c>
      <c r="C57" s="95"/>
      <c r="D57" s="95"/>
      <c r="E57" s="95"/>
      <c r="F57" s="95"/>
      <c r="G57" s="95"/>
      <c r="H57" s="9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25.7109375" style="44" bestFit="1" customWidth="1"/>
    <col min="3" max="3" width="7.7109375" style="44" bestFit="1" customWidth="1"/>
    <col min="4" max="4" width="16.140625" style="44" bestFit="1" customWidth="1"/>
    <col min="5" max="5" width="9.140625" style="44" bestFit="1" customWidth="1"/>
    <col min="6" max="6" width="9" style="44" bestFit="1" customWidth="1"/>
    <col min="7" max="7" width="8" style="44" customWidth="1"/>
    <col min="8" max="8" width="54.85546875" style="44" hidden="1" customWidth="1"/>
    <col min="9" max="16384" width="10.7109375" style="44"/>
  </cols>
  <sheetData>
    <row r="1" spans="1:8" ht="15.75" x14ac:dyDescent="0.25">
      <c r="B1" s="51" t="str">
        <f>LastName &amp; ", " &amp; FirstName</f>
        <v xml:space="preserve">, </v>
      </c>
      <c r="D1" s="139" t="s">
        <v>32</v>
      </c>
      <c r="E1" s="139"/>
      <c r="F1" s="139"/>
      <c r="G1" s="139"/>
    </row>
    <row r="2" spans="1:8" ht="15" customHeight="1" x14ac:dyDescent="0.2">
      <c r="B2" s="45" t="s">
        <v>33</v>
      </c>
      <c r="D2" s="139"/>
      <c r="E2" s="139"/>
      <c r="F2" s="139"/>
      <c r="G2" s="139"/>
    </row>
    <row r="3" spans="1:8" ht="15" customHeight="1" x14ac:dyDescent="0.2">
      <c r="D3" s="139"/>
      <c r="E3" s="139"/>
      <c r="F3" s="139"/>
      <c r="G3" s="139"/>
    </row>
    <row r="4" spans="1:8" ht="15.75" x14ac:dyDescent="0.25">
      <c r="B4" s="52">
        <f>OSUID</f>
        <v>0</v>
      </c>
    </row>
    <row r="5" spans="1:8" ht="15.75" customHeight="1" x14ac:dyDescent="0.25">
      <c r="B5" s="47" t="s">
        <v>34</v>
      </c>
      <c r="D5" s="140">
        <f>'Employee Hire'!I31</f>
        <v>0</v>
      </c>
      <c r="E5" s="141"/>
      <c r="F5" s="54"/>
    </row>
    <row r="6" spans="1:8" x14ac:dyDescent="0.2">
      <c r="D6" s="55" t="s">
        <v>35</v>
      </c>
      <c r="E6" s="55"/>
      <c r="F6" s="55"/>
    </row>
    <row r="7" spans="1:8" x14ac:dyDescent="0.2">
      <c r="H7" s="73"/>
    </row>
    <row r="8" spans="1:8" ht="15" x14ac:dyDescent="0.2">
      <c r="D8" s="46" t="s">
        <v>36</v>
      </c>
      <c r="E8" s="53">
        <f>'Employee Hire'!I23</f>
        <v>0</v>
      </c>
    </row>
    <row r="10" spans="1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1:8" ht="15" x14ac:dyDescent="0.25">
      <c r="B11" t="s">
        <v>121</v>
      </c>
      <c r="C11" t="s">
        <v>82</v>
      </c>
      <c r="D11" s="88"/>
      <c r="E11" s="89"/>
      <c r="F11" t="s">
        <v>83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                C51706 MUN085 </v>
      </c>
    </row>
    <row r="12" spans="1:8" ht="15" x14ac:dyDescent="0.25">
      <c r="B12" t="s">
        <v>122</v>
      </c>
      <c r="C12" t="s">
        <v>123</v>
      </c>
      <c r="D12" s="88"/>
      <c r="E12" s="89"/>
      <c r="F12" t="s">
        <v>83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Trainer         C52434 MUN085 </v>
      </c>
    </row>
    <row r="13" spans="1:8" ht="15" x14ac:dyDescent="0.25">
      <c r="B13" t="s">
        <v>84</v>
      </c>
      <c r="C13" t="s">
        <v>85</v>
      </c>
      <c r="D13" s="88"/>
      <c r="E13" s="89"/>
      <c r="F13" t="s">
        <v>86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                    C51707 MUN090 </v>
      </c>
    </row>
    <row r="14" spans="1:8" ht="15" x14ac:dyDescent="0.25">
      <c r="B14" t="s">
        <v>124</v>
      </c>
      <c r="C14" t="s">
        <v>125</v>
      </c>
      <c r="D14" s="88"/>
      <c r="E14" s="89"/>
      <c r="F14" t="s">
        <v>86</v>
      </c>
      <c r="G14"/>
      <c r="H14" s="14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Trainer             C52433 MUN090 </v>
      </c>
    </row>
    <row r="15" spans="1:8" s="144" customFormat="1" ht="15" x14ac:dyDescent="0.25">
      <c r="B15" s="92" t="s">
        <v>143</v>
      </c>
      <c r="C15" s="92" t="s">
        <v>144</v>
      </c>
      <c r="D15" s="93"/>
      <c r="E15" s="94"/>
      <c r="F15" s="92" t="s">
        <v>145</v>
      </c>
      <c r="G15" s="92"/>
      <c r="H15" s="14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Coffee Corral             C52618 MUN095 </v>
      </c>
    </row>
    <row r="16" spans="1:8" s="144" customFormat="1" ht="15" x14ac:dyDescent="0.25">
      <c r="A16" s="146"/>
      <c r="B16" s="147" t="s">
        <v>146</v>
      </c>
      <c r="C16" s="92" t="s">
        <v>147</v>
      </c>
      <c r="D16" s="93"/>
      <c r="E16" s="94"/>
      <c r="F16" s="92" t="s">
        <v>145</v>
      </c>
      <c r="G16" s="92"/>
      <c r="H16" s="14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Coffee Corral Trainer     C52616 MUN095 </v>
      </c>
    </row>
    <row r="17" spans="2:8" ht="15" x14ac:dyDescent="0.25">
      <c r="B17" t="s">
        <v>87</v>
      </c>
      <c r="C17" t="s">
        <v>88</v>
      </c>
      <c r="D17" s="88"/>
      <c r="E17" s="89"/>
      <c r="F17" t="s">
        <v>89</v>
      </c>
      <c r="G17"/>
      <c r="H17" s="14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               C51709 MUN060 </v>
      </c>
    </row>
    <row r="18" spans="2:8" ht="15" x14ac:dyDescent="0.25">
      <c r="B18" t="s">
        <v>126</v>
      </c>
      <c r="C18" t="s">
        <v>127</v>
      </c>
      <c r="D18" s="88"/>
      <c r="E18" s="89"/>
      <c r="F18" t="s">
        <v>89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Trainer        C52436 MUN060 </v>
      </c>
    </row>
    <row r="19" spans="2:8" ht="15" x14ac:dyDescent="0.25">
      <c r="B19" t="s">
        <v>90</v>
      </c>
      <c r="C19" t="s">
        <v>91</v>
      </c>
      <c r="D19" s="88"/>
      <c r="E19" s="89"/>
      <c r="F19" t="s">
        <v>92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                    C51710 MUN075 </v>
      </c>
    </row>
    <row r="20" spans="2:8" ht="15" x14ac:dyDescent="0.25">
      <c r="B20" t="s">
        <v>128</v>
      </c>
      <c r="C20" t="s">
        <v>129</v>
      </c>
      <c r="D20" s="88"/>
      <c r="E20" s="89"/>
      <c r="F20" t="s">
        <v>92</v>
      </c>
      <c r="G20"/>
      <c r="H2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Trainer             C52427 MUN075 </v>
      </c>
    </row>
    <row r="21" spans="2:8" ht="15" x14ac:dyDescent="0.25">
      <c r="B21" t="s">
        <v>130</v>
      </c>
      <c r="C21" t="s">
        <v>131</v>
      </c>
      <c r="D21" s="88"/>
      <c r="E21" s="89"/>
      <c r="F21" t="s">
        <v>95</v>
      </c>
      <c r="G21"/>
      <c r="H2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II Trainer           C52435 MUN050 </v>
      </c>
    </row>
    <row r="22" spans="2:8" ht="15" x14ac:dyDescent="0.25">
      <c r="B22" t="s">
        <v>93</v>
      </c>
      <c r="C22" t="s">
        <v>94</v>
      </c>
      <c r="D22" s="88"/>
      <c r="E22" s="89"/>
      <c r="F22" t="s">
        <v>95</v>
      </c>
      <c r="G22"/>
      <c r="H2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ll                   C51711 MUN050 </v>
      </c>
    </row>
    <row r="23" spans="2:8" ht="15" x14ac:dyDescent="0.25">
      <c r="B23" t="s">
        <v>96</v>
      </c>
      <c r="C23" t="s">
        <v>97</v>
      </c>
      <c r="D23" s="88"/>
      <c r="E23" s="89"/>
      <c r="F23" t="s">
        <v>98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                C51712 MUN030 </v>
      </c>
    </row>
    <row r="24" spans="2:8" ht="15" x14ac:dyDescent="0.25">
      <c r="B24" t="s">
        <v>132</v>
      </c>
      <c r="C24" t="s">
        <v>133</v>
      </c>
      <c r="D24" s="88"/>
      <c r="E24" s="89"/>
      <c r="F24" t="s">
        <v>98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Trainer         C52429 MUN030 </v>
      </c>
    </row>
    <row r="25" spans="2:8" ht="30" x14ac:dyDescent="0.25">
      <c r="B25" s="92" t="s">
        <v>141</v>
      </c>
      <c r="C25" s="92" t="s">
        <v>142</v>
      </c>
      <c r="D25" s="93"/>
      <c r="E25" s="94"/>
      <c r="F25" s="92" t="s">
        <v>110</v>
      </c>
      <c r="G25" s="92"/>
      <c r="H25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Marketing &amp; Design AssistaC52604 MUN010 </v>
      </c>
    </row>
    <row r="26" spans="2:8" ht="15" x14ac:dyDescent="0.25">
      <c r="B26" t="s">
        <v>99</v>
      </c>
      <c r="C26" t="s">
        <v>100</v>
      </c>
      <c r="D26" s="88"/>
      <c r="E26" s="89"/>
      <c r="F26" t="s">
        <v>101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              C51713 MUN035 </v>
      </c>
    </row>
    <row r="27" spans="2:8" ht="15" x14ac:dyDescent="0.25">
      <c r="B27" t="s">
        <v>134</v>
      </c>
      <c r="C27" t="s">
        <v>135</v>
      </c>
      <c r="D27" s="88"/>
      <c r="E27" s="89"/>
      <c r="F27" t="s">
        <v>101</v>
      </c>
      <c r="G27"/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Trainer       C52432 MUN035 </v>
      </c>
    </row>
    <row r="28" spans="2:8" ht="15" x14ac:dyDescent="0.25">
      <c r="B28" t="s">
        <v>102</v>
      </c>
      <c r="C28" t="s">
        <v>103</v>
      </c>
      <c r="D28" s="88"/>
      <c r="E28" s="89"/>
      <c r="F28" t="s">
        <v>110</v>
      </c>
      <c r="G28"/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Office Assistant          C51714 MUN010 </v>
      </c>
    </row>
    <row r="29" spans="2:8" ht="15" x14ac:dyDescent="0.25">
      <c r="B29" t="s">
        <v>104</v>
      </c>
      <c r="C29" t="s">
        <v>105</v>
      </c>
      <c r="D29" s="88"/>
      <c r="E29" s="89"/>
      <c r="F29" t="s">
        <v>106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                  C51717 MUN055 </v>
      </c>
    </row>
    <row r="30" spans="2:8" ht="15" x14ac:dyDescent="0.25">
      <c r="B30" t="s">
        <v>136</v>
      </c>
      <c r="C30" t="s">
        <v>137</v>
      </c>
      <c r="D30" s="88"/>
      <c r="E30" s="89"/>
      <c r="F30" t="s">
        <v>106</v>
      </c>
      <c r="G30"/>
      <c r="H3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Trainer           C52430 MUN055 </v>
      </c>
    </row>
    <row r="31" spans="2:8" ht="15" x14ac:dyDescent="0.25">
      <c r="B31" t="s">
        <v>107</v>
      </c>
      <c r="C31" t="s">
        <v>108</v>
      </c>
      <c r="D31" s="88"/>
      <c r="E31" s="89"/>
      <c r="F31" t="s">
        <v>109</v>
      </c>
      <c r="G31"/>
      <c r="H3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             C51718 MUN045 </v>
      </c>
    </row>
    <row r="32" spans="2:8" ht="15" x14ac:dyDescent="0.25">
      <c r="B32" t="s">
        <v>138</v>
      </c>
      <c r="C32" t="s">
        <v>139</v>
      </c>
      <c r="D32" s="88"/>
      <c r="E32" s="89"/>
      <c r="F32" t="s">
        <v>109</v>
      </c>
      <c r="G32"/>
      <c r="H3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Trainer      C52428 MUN045 </v>
      </c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  <row r="151" spans="4:5" x14ac:dyDescent="0.2">
      <c r="D151" s="78"/>
      <c r="E151" s="79"/>
    </row>
    <row r="152" spans="4:5" x14ac:dyDescent="0.2">
      <c r="D152" s="78"/>
      <c r="E152" s="79"/>
    </row>
    <row r="153" spans="4:5" x14ac:dyDescent="0.2">
      <c r="D153" s="78"/>
      <c r="E153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9</v>
      </c>
    </row>
    <row r="9" spans="2:5" ht="15" x14ac:dyDescent="0.25">
      <c r="D9" s="74" t="s">
        <v>39</v>
      </c>
    </row>
    <row r="10" spans="2:5" ht="15" x14ac:dyDescent="0.25">
      <c r="D10" t="s">
        <v>77</v>
      </c>
    </row>
    <row r="11" spans="2:5" ht="15" x14ac:dyDescent="0.25">
      <c r="D11" t="s">
        <v>78</v>
      </c>
    </row>
    <row r="12" spans="2:5" ht="15" x14ac:dyDescent="0.25">
      <c r="D12" t="s">
        <v>79</v>
      </c>
    </row>
    <row r="13" spans="2:5" ht="15" x14ac:dyDescent="0.25">
      <c r="D13" s="90" t="s">
        <v>140</v>
      </c>
    </row>
    <row r="14" spans="2:5" ht="15" x14ac:dyDescent="0.25">
      <c r="D14" t="s">
        <v>116</v>
      </c>
    </row>
    <row r="15" spans="2:5" ht="15" x14ac:dyDescent="0.25">
      <c r="D15" t="s">
        <v>80</v>
      </c>
    </row>
    <row r="16" spans="2:5" ht="15" x14ac:dyDescent="0.25">
      <c r="D16" t="s">
        <v>117</v>
      </c>
    </row>
    <row r="17" spans="4:4" ht="15" x14ac:dyDescent="0.25">
      <c r="D17" t="s">
        <v>81</v>
      </c>
    </row>
    <row r="18" spans="4:4" ht="15" x14ac:dyDescent="0.25">
      <c r="D18" s="77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118</v>
      </c>
      <c r="I4" s="62" t="s">
        <v>55</v>
      </c>
      <c r="J4" s="64" t="s">
        <v>119</v>
      </c>
      <c r="K4" s="64" t="s">
        <v>120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2019-08-13T16:32:57Z</dcterms:modified>
</cp:coreProperties>
</file>