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9" i="3" l="1"/>
  <c r="H20" i="3" l="1"/>
  <c r="H12" i="3" l="1"/>
  <c r="H13" i="3"/>
  <c r="H14" i="3"/>
  <c r="H15" i="3"/>
  <c r="H16" i="3"/>
  <c r="H17" i="3"/>
  <c r="H18" i="3"/>
  <c r="H11" i="3" l="1"/>
  <c r="D5" i="3" l="1"/>
  <c r="D7" i="4"/>
  <c r="B4" i="3" l="1"/>
  <c r="E8" i="3"/>
  <c r="B1" i="3" l="1"/>
  <c r="H11" i="1" l="1"/>
</calcChain>
</file>

<file path=xl/sharedStrings.xml><?xml version="1.0" encoding="utf-8"?>
<sst xmlns="http://schemas.openxmlformats.org/spreadsheetml/2006/main" count="128" uniqueCount="114">
  <si>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</si>
  <si>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</si>
  <si>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</si>
  <si>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</si>
  <si>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</si>
  <si>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</si>
  <si>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</si>
  <si>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</si>
  <si>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</si>
  <si>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</si>
  <si>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</si>
  <si>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</si>
  <si>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</si>
  <si>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</si>
  <si>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</si>
  <si>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</si>
  <si>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</si>
  <si>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</si>
  <si>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</si>
  <si>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</si>
  <si>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</si>
  <si>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</si>
  <si>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</si>
  <si>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</si>
  <si>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</si>
  <si>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</si>
  <si>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</si>
  <si>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</si>
  <si>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</si>
  <si>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</si>
  <si>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</si>
  <si>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</si>
  <si>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</si>
  <si>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</si>
  <si>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</si>
  <si>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</si>
  <si>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</si>
  <si>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</si>
  <si>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</si>
  <si>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</si>
  <si>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</si>
  <si>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</si>
  <si>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</si>
  <si>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</si>
  <si>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</si>
  <si>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</si>
  <si>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</si>
  <si>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</si>
  <si>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</si>
  <si>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</si>
  <si>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</si>
  <si>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</si>
  <si>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</si>
  <si>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</si>
  <si>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</si>
  <si>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</si>
  <si>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</si>
  <si>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</si>
  <si>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</si>
  <si>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</si>
  <si>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</si>
  <si>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</si>
  <si>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</si>
  <si>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</si>
  <si>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</si>
  <si>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</si>
  <si>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</si>
  <si>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</si>
  <si>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</si>
  <si>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</si>
  <si>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</si>
  <si>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</si>
  <si>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</si>
  <si>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</si>
  <si>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</si>
  <si>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</si>
  <si>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Fordham, Teresa Diane</t>
  </si>
  <si>
    <t>Zandonella, Mark A</t>
  </si>
  <si>
    <t>MP Services Support</t>
  </si>
  <si>
    <t>C51726</t>
  </si>
  <si>
    <t>PKS Field Assistant</t>
  </si>
  <si>
    <t>C51727</t>
  </si>
  <si>
    <t>PKS Office Support</t>
  </si>
  <si>
    <t>C51728</t>
  </si>
  <si>
    <t>PKS Patrol Officer</t>
  </si>
  <si>
    <t>C51729</t>
  </si>
  <si>
    <t>PKS Support</t>
  </si>
  <si>
    <t>C52363</t>
  </si>
  <si>
    <t>Transport Options Support</t>
  </si>
  <si>
    <t>C52364</t>
  </si>
  <si>
    <t>QBS037</t>
  </si>
  <si>
    <t>TS Administrative Support</t>
  </si>
  <si>
    <t>C51730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</si>
  <si>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</si>
  <si>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</si>
  <si>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</si>
  <si>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</si>
  <si>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</si>
  <si>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</si>
  <si>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</si>
  <si>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</si>
  <si>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MP Auto Detailer Assistant</t>
  </si>
  <si>
    <t>C52399</t>
  </si>
  <si>
    <t>TS Graphic Design Assistant</t>
  </si>
  <si>
    <t>C52449</t>
  </si>
  <si>
    <t>QTS130</t>
  </si>
  <si>
    <t>QTS120</t>
  </si>
  <si>
    <t>QTS110</t>
  </si>
  <si>
    <t>TS Bicycle Program Assistant</t>
  </si>
  <si>
    <t>C52471</t>
  </si>
  <si>
    <t>472000 QTS - Transportation Services</t>
  </si>
  <si>
    <t>Bronstein, Sarah G</t>
  </si>
  <si>
    <t>Franklin, Danielle M</t>
  </si>
  <si>
    <t>Rev 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</si>
</sst>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3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18" fillId="0" borderId="10" xfId="5" applyNumberFormat="1" applyBorder="1"/>
    <xf numFmtId="0" fontId="30" fillId="0" borderId="0" xfId="13" applyFont="1" applyFill="1" applyBorder="1" applyAlignment="1">
      <alignment wrapText="1"/>
    </xf>
    <xf numFmtId="0" fontId="29" fillId="0" borderId="0" xfId="13" applyFont="1" applyFill="1" applyBorder="1" applyAlignment="1">
      <alignment wrapText="1"/>
    </xf>
    <xf numFmtId="0" fontId="0" fillId="0" borderId="0" xfId="0" applyFill="1"/>
    <xf numFmtId="0" fontId="0" fillId="0" borderId="0" xfId="0" applyFill="1" applyProtection="1">
      <protection locked="0"/>
    </xf>
    <xf numFmtId="43" fontId="0" fillId="0" borderId="0" xfId="7" applyFont="1" applyFill="1" applyProtection="1">
      <protection locked="0"/>
    </xf>
    <xf numFmtId="0" fontId="30" fillId="0" borderId="18" xfId="12" applyFont="1" applyFill="1" applyBorder="1" applyAlignment="1">
      <alignment wrapText="1"/>
    </xf>
    <xf numFmtId="0" fontId="0" fillId="0" borderId="0" xfId="0" quotePrefix="1"/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0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4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3"/>
    </row>
    <row r="2" spans="1:40" ht="24.75" customHeight="1" x14ac:dyDescent="0.25">
      <c r="A2" s="6"/>
      <c r="B2" s="130" t="s">
        <v>51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1"/>
    </row>
    <row r="3" spans="1:40" ht="12.75" customHeight="1" x14ac:dyDescent="0.25">
      <c r="A3" s="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3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4">
        <f ca="1">NOW()</f>
        <v>43200.493970138887</v>
      </c>
      <c r="I11" s="125"/>
      <c r="J11" s="125"/>
      <c r="K11" s="125"/>
      <c r="L11" s="125"/>
      <c r="M11" s="125"/>
      <c r="N11" s="126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3"/>
      <c r="I13" s="104"/>
      <c r="J13" s="104"/>
      <c r="K13" s="104"/>
      <c r="L13" s="104"/>
      <c r="M13" s="104"/>
      <c r="N13" s="105"/>
      <c r="O13" s="15"/>
      <c r="P13" s="4" t="s">
        <v>6</v>
      </c>
      <c r="Q13" s="14"/>
      <c r="R13" s="14"/>
      <c r="S13" s="14"/>
      <c r="T13" s="14"/>
      <c r="U13" s="103"/>
      <c r="V13" s="104"/>
      <c r="W13" s="104"/>
      <c r="X13" s="104"/>
      <c r="Y13" s="104"/>
      <c r="Z13" s="104"/>
      <c r="AA13" s="105"/>
      <c r="AB13" s="15"/>
      <c r="AC13" s="13" t="s">
        <v>2</v>
      </c>
      <c r="AD13" s="13"/>
      <c r="AE13" s="13"/>
      <c r="AF13" s="4"/>
      <c r="AG13" s="134"/>
      <c r="AH13" s="135"/>
      <c r="AI13" s="135"/>
      <c r="AJ13" s="135"/>
      <c r="AK13" s="135"/>
      <c r="AL13" s="136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7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9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9" t="s">
        <v>60</v>
      </c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4"/>
      <c r="U19" s="4" t="s">
        <v>59</v>
      </c>
      <c r="V19" s="4"/>
      <c r="W19" s="4"/>
      <c r="X19" s="4"/>
      <c r="Y19" s="4"/>
      <c r="AA19" s="116" t="s">
        <v>60</v>
      </c>
      <c r="AB19" s="117"/>
      <c r="AC19" s="117"/>
      <c r="AD19" s="117"/>
      <c r="AE19" s="118"/>
      <c r="AF19" s="14"/>
      <c r="AH19" s="4" t="s">
        <v>63</v>
      </c>
      <c r="AI19" s="4"/>
      <c r="AJ19" s="4"/>
      <c r="AK19" s="114" t="s">
        <v>67</v>
      </c>
      <c r="AL19" s="115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3"/>
      <c r="J21" s="104"/>
      <c r="K21" s="104"/>
      <c r="L21" s="104"/>
      <c r="M21" s="104"/>
      <c r="N21" s="104"/>
      <c r="O21" s="104"/>
      <c r="P21" s="104"/>
      <c r="Q21" s="104"/>
      <c r="R21" s="104"/>
      <c r="S21" s="105"/>
      <c r="T21" s="4"/>
      <c r="U21" s="13" t="s">
        <v>62</v>
      </c>
      <c r="W21" s="13"/>
      <c r="X21" s="13"/>
      <c r="Z21" s="13"/>
      <c r="AA21" s="97"/>
      <c r="AB21" s="98"/>
      <c r="AC21" s="98"/>
      <c r="AD21" s="98"/>
      <c r="AE21" s="10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4"/>
      <c r="J23" s="125"/>
      <c r="K23" s="125"/>
      <c r="L23" s="125"/>
      <c r="M23" s="125"/>
      <c r="N23" s="126"/>
      <c r="O23" s="14"/>
      <c r="Q23" s="14"/>
      <c r="U23" s="13" t="s">
        <v>68</v>
      </c>
      <c r="AA23" s="137" t="s">
        <v>60</v>
      </c>
      <c r="AB23" s="138"/>
      <c r="AC23" s="138"/>
      <c r="AD23" s="138"/>
      <c r="AE23" s="139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9" t="s">
        <v>110</v>
      </c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6"/>
      <c r="Q27" s="107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6"/>
      <c r="AG27" s="107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3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4"/>
      <c r="X31" s="4"/>
      <c r="Y31" s="4"/>
      <c r="Z31" s="4"/>
      <c r="AA31" s="4"/>
      <c r="AB31" s="109"/>
      <c r="AC31" s="110"/>
      <c r="AD31" s="110"/>
      <c r="AE31" s="110"/>
      <c r="AF31" s="110"/>
      <c r="AG31" s="110"/>
      <c r="AH31" s="110"/>
      <c r="AI31" s="110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3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  <c r="W33" s="4"/>
      <c r="X33" s="79" t="s">
        <v>96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1" t="s">
        <v>60</v>
      </c>
      <c r="J36" s="112"/>
      <c r="K36" s="112"/>
      <c r="L36" s="112"/>
      <c r="M36" s="112"/>
      <c r="N36" s="113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1" t="s">
        <v>46</v>
      </c>
      <c r="AB36" s="112"/>
      <c r="AC36" s="112"/>
      <c r="AD36" s="112"/>
      <c r="AE36" s="112"/>
      <c r="AF36" s="113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7"/>
      <c r="AL39" s="10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3" t="s">
        <v>97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5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7"/>
      <c r="AL41" s="10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3"/>
      <c r="J43" s="104"/>
      <c r="K43" s="104"/>
      <c r="L43" s="104"/>
      <c r="M43" s="104"/>
      <c r="N43" s="104"/>
      <c r="O43" s="104"/>
      <c r="P43" s="104"/>
      <c r="Q43" s="104"/>
      <c r="R43" s="104"/>
      <c r="S43" s="105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7"/>
      <c r="AL43" s="98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3" t="s">
        <v>93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5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7"/>
      <c r="AL45" s="98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3"/>
      <c r="J47" s="104"/>
      <c r="K47" s="104"/>
      <c r="L47" s="104"/>
      <c r="M47" s="104"/>
      <c r="N47" s="104"/>
      <c r="O47" s="104"/>
      <c r="P47" s="104"/>
      <c r="Q47" s="104"/>
      <c r="R47" s="104"/>
      <c r="S47" s="105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7"/>
      <c r="AL47" s="98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3"/>
      <c r="J49" s="104"/>
      <c r="K49" s="104"/>
      <c r="L49" s="104"/>
      <c r="M49" s="104"/>
      <c r="N49" s="104"/>
      <c r="O49" s="104"/>
      <c r="P49" s="104"/>
      <c r="Q49" s="104"/>
      <c r="R49" s="104"/>
      <c r="S49" s="105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7"/>
      <c r="AL49" s="98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3">
        <v>472000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5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2"/>
      <c r="AH51" s="102"/>
      <c r="AI51" s="102"/>
      <c r="AJ51" s="102"/>
      <c r="AK51" s="102"/>
      <c r="AL51" s="102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9" t="s">
        <v>94</v>
      </c>
      <c r="J53" s="100"/>
      <c r="K53" s="100"/>
      <c r="L53" s="100"/>
      <c r="M53" s="100"/>
      <c r="N53" s="100"/>
      <c r="O53" s="100"/>
      <c r="P53" s="100"/>
      <c r="Q53" s="100"/>
      <c r="R53" s="100"/>
      <c r="S53" s="101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2"/>
      <c r="AH53" s="102"/>
      <c r="AI53" s="102"/>
      <c r="AJ53" s="102"/>
      <c r="AK53" s="102"/>
      <c r="AL53" s="102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95</v>
      </c>
      <c r="AA55" s="4"/>
      <c r="AB55" s="4"/>
      <c r="AC55" s="14"/>
      <c r="AD55" s="14"/>
      <c r="AE55" s="14"/>
      <c r="AF55" s="14"/>
      <c r="AG55" s="102"/>
      <c r="AH55" s="102"/>
      <c r="AI55" s="102"/>
      <c r="AJ55" s="102"/>
      <c r="AK55" s="102"/>
      <c r="AL55" s="102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6" t="s">
        <v>113</v>
      </c>
      <c r="C57" s="96"/>
      <c r="D57" s="96"/>
      <c r="E57" s="96"/>
      <c r="F57" s="96"/>
      <c r="G57" s="96"/>
      <c r="H57" s="96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1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0" t="s">
        <v>32</v>
      </c>
      <c r="E1" s="140"/>
      <c r="F1" s="140"/>
      <c r="G1" s="140"/>
    </row>
    <row r="2" spans="2:8" ht="15" customHeight="1" x14ac:dyDescent="0.2">
      <c r="B2" s="45" t="s">
        <v>33</v>
      </c>
      <c r="D2" s="140"/>
      <c r="E2" s="140"/>
      <c r="F2" s="140"/>
      <c r="G2" s="140"/>
    </row>
    <row r="3" spans="2:8" ht="15" customHeight="1" x14ac:dyDescent="0.2">
      <c r="D3" s="140"/>
      <c r="E3" s="140"/>
      <c r="F3" s="140"/>
      <c r="G3" s="140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1">
        <f>'Employee Hire'!I31</f>
        <v>0</v>
      </c>
      <c r="E5" s="142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91" t="s">
        <v>101</v>
      </c>
      <c r="C11" s="91" t="s">
        <v>102</v>
      </c>
      <c r="D11" s="92"/>
      <c r="E11" s="93"/>
      <c r="F11" s="91" t="s">
        <v>105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MP Auto Detailer Assistant      C52399 QTS130 </v>
      </c>
    </row>
    <row r="12" spans="2:8" ht="15" x14ac:dyDescent="0.25">
      <c r="B12" s="91" t="s">
        <v>78</v>
      </c>
      <c r="C12" s="91" t="s">
        <v>79</v>
      </c>
      <c r="D12" s="92"/>
      <c r="E12" s="93"/>
      <c r="F12" s="91" t="s">
        <v>105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MP Services Support             C51726 QTS130 </v>
      </c>
    </row>
    <row r="13" spans="2:8" ht="15" x14ac:dyDescent="0.25">
      <c r="B13" s="91" t="s">
        <v>80</v>
      </c>
      <c r="C13" s="91" t="s">
        <v>81</v>
      </c>
      <c r="D13" s="92"/>
      <c r="E13" s="93"/>
      <c r="F13" s="91" t="s">
        <v>106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Field Assistant             C51727 QTS120 </v>
      </c>
    </row>
    <row r="14" spans="2:8" ht="15" x14ac:dyDescent="0.25">
      <c r="B14" s="91" t="s">
        <v>82</v>
      </c>
      <c r="C14" s="91" t="s">
        <v>83</v>
      </c>
      <c r="D14" s="92"/>
      <c r="E14" s="93"/>
      <c r="F14" s="91" t="s">
        <v>106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Office Support              C51728 QTS120 </v>
      </c>
    </row>
    <row r="15" spans="2:8" ht="15" x14ac:dyDescent="0.25">
      <c r="B15" s="91" t="s">
        <v>84</v>
      </c>
      <c r="C15" s="91" t="s">
        <v>85</v>
      </c>
      <c r="D15" s="92"/>
      <c r="E15" s="93"/>
      <c r="F15" s="91" t="s">
        <v>106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Patrol Officer              C51729 QTS120 </v>
      </c>
    </row>
    <row r="16" spans="2:8" ht="15" x14ac:dyDescent="0.25">
      <c r="B16" s="91" t="s">
        <v>86</v>
      </c>
      <c r="C16" s="91" t="s">
        <v>87</v>
      </c>
      <c r="D16" s="92"/>
      <c r="E16" s="93"/>
      <c r="F16" s="91" t="s">
        <v>106</v>
      </c>
      <c r="G16"/>
      <c r="H1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Support                     C52363 QTS120 </v>
      </c>
    </row>
    <row r="17" spans="2:8" ht="15" x14ac:dyDescent="0.25">
      <c r="B17" s="91" t="s">
        <v>88</v>
      </c>
      <c r="C17" s="91" t="s">
        <v>89</v>
      </c>
      <c r="D17" s="92"/>
      <c r="E17" s="93"/>
      <c r="F17" s="91" t="s">
        <v>107</v>
      </c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Transport Options Support       C52364 QTS110 </v>
      </c>
    </row>
    <row r="18" spans="2:8" ht="15" x14ac:dyDescent="0.25">
      <c r="B18" s="91" t="s">
        <v>91</v>
      </c>
      <c r="C18" s="91" t="s">
        <v>92</v>
      </c>
      <c r="D18" s="92"/>
      <c r="E18" s="93"/>
      <c r="F18" s="91" t="s">
        <v>90</v>
      </c>
      <c r="G18"/>
      <c r="H1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Administrative Support       C51730 QBS037 </v>
      </c>
    </row>
    <row r="19" spans="2:8" ht="15" x14ac:dyDescent="0.25">
      <c r="B19" s="91" t="s">
        <v>108</v>
      </c>
      <c r="C19" s="91" t="s">
        <v>109</v>
      </c>
      <c r="D19" s="92"/>
      <c r="E19" s="93"/>
      <c r="F19" s="91" t="s">
        <v>107</v>
      </c>
      <c r="G19" s="89"/>
      <c r="H1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Bicycle Program Assistant    C52471 QTS110 </v>
      </c>
    </row>
    <row r="20" spans="2:8" ht="15" x14ac:dyDescent="0.25">
      <c r="B20" s="91" t="s">
        <v>103</v>
      </c>
      <c r="C20" s="91" t="s">
        <v>104</v>
      </c>
      <c r="D20" s="92"/>
      <c r="E20" s="93"/>
      <c r="F20" s="91" t="s">
        <v>106</v>
      </c>
      <c r="G20" s="90"/>
      <c r="H2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Graphic Design Assistant     C52449 QTS120 </v>
      </c>
    </row>
    <row r="21" spans="2:8" x14ac:dyDescent="0.2">
      <c r="D21" s="82"/>
      <c r="E21" s="83"/>
    </row>
    <row r="22" spans="2:8" x14ac:dyDescent="0.2">
      <c r="D22" s="82"/>
      <c r="E22" s="83"/>
    </row>
    <row r="23" spans="2:8" x14ac:dyDescent="0.2">
      <c r="D23" s="82"/>
      <c r="E23" s="83"/>
    </row>
    <row r="24" spans="2:8" x14ac:dyDescent="0.2">
      <c r="D24" s="82"/>
      <c r="E24" s="83"/>
    </row>
    <row r="25" spans="2:8" x14ac:dyDescent="0.2">
      <c r="D25" s="82"/>
      <c r="E25" s="83"/>
    </row>
    <row r="26" spans="2:8" x14ac:dyDescent="0.2">
      <c r="D26" s="82"/>
      <c r="E26" s="83"/>
    </row>
    <row r="27" spans="2:8" x14ac:dyDescent="0.2">
      <c r="D27" s="82"/>
      <c r="E27" s="83"/>
    </row>
    <row r="28" spans="2:8" x14ac:dyDescent="0.2">
      <c r="D28" s="82"/>
      <c r="E28" s="83"/>
    </row>
    <row r="29" spans="2:8" x14ac:dyDescent="0.2">
      <c r="D29" s="82"/>
      <c r="E29" s="83"/>
    </row>
    <row r="30" spans="2:8" x14ac:dyDescent="0.2">
      <c r="D30" s="82"/>
      <c r="E30" s="83"/>
    </row>
    <row r="31" spans="2:8" x14ac:dyDescent="0.2">
      <c r="D31" s="82"/>
      <c r="E31" s="83"/>
    </row>
    <row r="32" spans="2:8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  <row r="151" spans="4:5" x14ac:dyDescent="0.2">
      <c r="D151" s="82"/>
      <c r="E151" s="83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0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110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5</v>
      </c>
    </row>
    <row r="9" spans="2:5" ht="15" x14ac:dyDescent="0.25">
      <c r="B9" s="95"/>
      <c r="D9" s="74" t="s">
        <v>39</v>
      </c>
    </row>
    <row r="10" spans="2:5" ht="15" x14ac:dyDescent="0.25">
      <c r="B10" s="95"/>
      <c r="D10" s="94" t="s">
        <v>111</v>
      </c>
    </row>
    <row r="11" spans="2:5" ht="15" x14ac:dyDescent="0.25">
      <c r="B11" s="95"/>
      <c r="D11" t="s">
        <v>76</v>
      </c>
    </row>
    <row r="12" spans="2:5" ht="15" x14ac:dyDescent="0.25">
      <c r="B12" s="95"/>
      <c r="D12" s="94" t="s">
        <v>112</v>
      </c>
    </row>
    <row r="13" spans="2:5" ht="15" x14ac:dyDescent="0.25">
      <c r="D13" t="s">
        <v>77</v>
      </c>
    </row>
    <row r="14" spans="2:5" ht="15" x14ac:dyDescent="0.25">
      <c r="D14" s="77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98</v>
      </c>
      <c r="I4" s="62" t="s">
        <v>55</v>
      </c>
      <c r="J4" s="64" t="s">
        <v>99</v>
      </c>
      <c r="K4" s="64" t="s">
        <v>100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2018-04-10T18:51:19Z</dcterms:modified>
</cp:coreProperties>
</file>